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dova\Desktop\"/>
    </mc:Choice>
  </mc:AlternateContent>
  <bookViews>
    <workbookView xWindow="0" yWindow="0" windowWidth="28770" windowHeight="11400"/>
  </bookViews>
  <sheets>
    <sheet name="Seznam vybraných ZSJ" sheetId="1" r:id="rId1"/>
    <sheet name="Zdroj IO a ZSJ" sheetId="2" state="hidden" r:id="rId2"/>
  </sheets>
  <definedNames>
    <definedName name="_xlnm._FilterDatabase" localSheetId="0" hidden="1">'Seznam vybraných ZSJ'!$B$6:$E$21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7" i="1"/>
  <c r="H9" i="1"/>
  <c r="H11" i="1"/>
  <c r="H12" i="1"/>
  <c r="H16" i="1"/>
  <c r="H17" i="1"/>
  <c r="H18" i="1"/>
  <c r="H19" i="1"/>
  <c r="H22" i="1"/>
  <c r="H23" i="1"/>
  <c r="H24" i="1"/>
  <c r="H26" i="1"/>
  <c r="H27" i="1"/>
  <c r="H28" i="1"/>
  <c r="H29" i="1"/>
  <c r="H30" i="1"/>
  <c r="H32" i="1"/>
  <c r="H33" i="1"/>
  <c r="H34" i="1"/>
  <c r="H36" i="1"/>
  <c r="H37" i="1"/>
  <c r="H39" i="1"/>
  <c r="H40" i="1"/>
  <c r="H41" i="1"/>
  <c r="H42" i="1"/>
  <c r="H43" i="1"/>
  <c r="H45" i="1"/>
  <c r="H46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87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30" i="1"/>
  <c r="H131" i="1"/>
  <c r="H132" i="1"/>
  <c r="H133" i="1"/>
  <c r="H135" i="1"/>
  <c r="H136" i="1"/>
  <c r="H137" i="1"/>
  <c r="H138" i="1"/>
  <c r="H139" i="1"/>
  <c r="H140" i="1"/>
  <c r="H141" i="1"/>
  <c r="H142" i="1"/>
  <c r="H143" i="1"/>
  <c r="H144" i="1"/>
  <c r="H145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C7" i="1" l="1"/>
  <c r="D9" i="1" s="1"/>
  <c r="H7" i="1" l="1"/>
  <c r="C8" i="1"/>
  <c r="D10" i="1" l="1"/>
  <c r="H8" i="1"/>
  <c r="C9" i="1"/>
  <c r="D11" i="1" s="1"/>
  <c r="C10" i="1" l="1"/>
  <c r="D12" i="1" s="1"/>
  <c r="H10" i="1" l="1"/>
  <c r="C11" i="1"/>
  <c r="D13" i="1" s="1"/>
  <c r="C12" i="1" l="1"/>
  <c r="D14" i="1" s="1"/>
  <c r="C13" i="1" l="1"/>
  <c r="D15" i="1" s="1"/>
  <c r="H13" i="1" l="1"/>
  <c r="C14" i="1"/>
  <c r="D16" i="1" l="1"/>
  <c r="H14" i="1"/>
  <c r="C15" i="1"/>
  <c r="D17" i="1" s="1"/>
  <c r="H15" i="1" l="1"/>
  <c r="C16" i="1"/>
  <c r="D18" i="1" s="1"/>
  <c r="C17" i="1" l="1"/>
  <c r="D19" i="1" s="1"/>
  <c r="C18" i="1" l="1"/>
  <c r="D20" i="1" s="1"/>
  <c r="C19" i="1" l="1"/>
  <c r="D21" i="1" s="1"/>
  <c r="C20" i="1" l="1"/>
  <c r="D22" i="1" l="1"/>
  <c r="H20" i="1"/>
  <c r="C21" i="1"/>
  <c r="D23" i="1" s="1"/>
  <c r="H21" i="1" l="1"/>
  <c r="C22" i="1"/>
  <c r="D24" i="1" s="1"/>
  <c r="C23" i="1" l="1"/>
  <c r="D25" i="1" s="1"/>
  <c r="C24" i="1" l="1"/>
  <c r="D26" i="1" s="1"/>
  <c r="C25" i="1" l="1"/>
  <c r="D27" i="1" s="1"/>
  <c r="H25" i="1" l="1"/>
  <c r="C26" i="1"/>
  <c r="D28" i="1" s="1"/>
  <c r="C27" i="1" l="1"/>
  <c r="D29" i="1" s="1"/>
  <c r="C28" i="1" l="1"/>
  <c r="D30" i="1" s="1"/>
  <c r="C29" i="1" l="1"/>
  <c r="D31" i="1" s="1"/>
  <c r="C30" i="1" l="1"/>
  <c r="D32" i="1" s="1"/>
  <c r="C31" i="1" l="1"/>
  <c r="D33" i="1" l="1"/>
  <c r="H31" i="1"/>
  <c r="C32" i="1"/>
  <c r="D34" i="1" s="1"/>
  <c r="C33" i="1" l="1"/>
  <c r="D35" i="1" s="1"/>
  <c r="C34" i="1" l="1"/>
  <c r="D36" i="1" s="1"/>
  <c r="C35" i="1" l="1"/>
  <c r="D37" i="1" s="1"/>
  <c r="H35" i="1" l="1"/>
  <c r="C36" i="1"/>
  <c r="D38" i="1" s="1"/>
  <c r="C37" i="1" l="1"/>
  <c r="D39" i="1" s="1"/>
  <c r="C38" i="1" l="1"/>
  <c r="D40" i="1" l="1"/>
  <c r="H38" i="1"/>
  <c r="C39" i="1"/>
  <c r="D41" i="1" s="1"/>
  <c r="C40" i="1" l="1"/>
  <c r="D42" i="1" s="1"/>
  <c r="C41" i="1" l="1"/>
  <c r="D43" i="1" s="1"/>
  <c r="C42" i="1" l="1"/>
  <c r="D44" i="1" s="1"/>
  <c r="C43" i="1" l="1"/>
  <c r="D45" i="1" s="1"/>
  <c r="C44" i="1" l="1"/>
  <c r="D46" i="1" s="1"/>
  <c r="H44" i="1" l="1"/>
  <c r="C45" i="1"/>
  <c r="D47" i="1" s="1"/>
  <c r="C46" i="1" l="1"/>
  <c r="D48" i="1" s="1"/>
  <c r="C47" i="1" l="1"/>
  <c r="D49" i="1" s="1"/>
  <c r="H47" i="1" l="1"/>
  <c r="C48" i="1"/>
  <c r="D50" i="1" s="1"/>
  <c r="C49" i="1" l="1"/>
  <c r="D51" i="1" s="1"/>
  <c r="C50" i="1" l="1"/>
  <c r="D52" i="1" s="1"/>
  <c r="C51" i="1" l="1"/>
  <c r="D53" i="1" s="1"/>
  <c r="C52" i="1" l="1"/>
  <c r="D54" i="1" s="1"/>
  <c r="C53" i="1" l="1"/>
  <c r="D55" i="1" s="1"/>
  <c r="C54" i="1" l="1"/>
  <c r="D56" i="1" s="1"/>
  <c r="C55" i="1" l="1"/>
  <c r="D57" i="1" s="1"/>
  <c r="C56" i="1" l="1"/>
  <c r="D58" i="1" s="1"/>
  <c r="C57" i="1" l="1"/>
  <c r="D59" i="1" l="1"/>
  <c r="H57" i="1"/>
  <c r="C58" i="1"/>
  <c r="D60" i="1" s="1"/>
  <c r="C59" i="1" l="1"/>
  <c r="D61" i="1" s="1"/>
  <c r="C60" i="1" l="1"/>
  <c r="D62" i="1" s="1"/>
  <c r="C61" i="1" l="1"/>
  <c r="D63" i="1" s="1"/>
  <c r="C62" i="1" l="1"/>
  <c r="D64" i="1" s="1"/>
  <c r="C63" i="1" l="1"/>
  <c r="D65" i="1" s="1"/>
  <c r="C64" i="1" l="1"/>
  <c r="D66" i="1" s="1"/>
  <c r="H64" i="1" l="1"/>
  <c r="C65" i="1"/>
  <c r="D67" i="1" s="1"/>
  <c r="H65" i="1" l="1"/>
  <c r="C66" i="1"/>
  <c r="D68" i="1" s="1"/>
  <c r="C67" i="1" l="1"/>
  <c r="D69" i="1" s="1"/>
  <c r="C68" i="1" l="1"/>
  <c r="D70" i="1" s="1"/>
  <c r="C69" i="1" l="1"/>
  <c r="D71" i="1" s="1"/>
  <c r="C70" i="1" l="1"/>
  <c r="D72" i="1" s="1"/>
  <c r="C71" i="1" l="1"/>
  <c r="D73" i="1" s="1"/>
  <c r="C72" i="1" l="1"/>
  <c r="D74" i="1" l="1"/>
  <c r="H72" i="1"/>
  <c r="I7" i="1" s="1"/>
  <c r="C73" i="1"/>
  <c r="D75" i="1" s="1"/>
  <c r="F7" i="1" l="1"/>
  <c r="C74" i="1"/>
  <c r="D76" i="1" s="1"/>
  <c r="C75" i="1" l="1"/>
  <c r="D77" i="1" s="1"/>
  <c r="C76" i="1" l="1"/>
  <c r="D78" i="1" s="1"/>
  <c r="C77" i="1" l="1"/>
  <c r="D79" i="1" s="1"/>
  <c r="C78" i="1" l="1"/>
  <c r="D80" i="1" s="1"/>
  <c r="C79" i="1" l="1"/>
  <c r="D81" i="1" s="1"/>
  <c r="C80" i="1" l="1"/>
  <c r="D82" i="1" s="1"/>
  <c r="C81" i="1" l="1"/>
  <c r="D83" i="1" s="1"/>
  <c r="C82" i="1" l="1"/>
  <c r="D84" i="1" s="1"/>
  <c r="C83" i="1" l="1"/>
  <c r="D85" i="1" s="1"/>
  <c r="H83" i="1" l="1"/>
  <c r="C84" i="1"/>
  <c r="D86" i="1" s="1"/>
  <c r="C85" i="1" l="1"/>
  <c r="D87" i="1" s="1"/>
  <c r="C86" i="1" l="1"/>
  <c r="D88" i="1" s="1"/>
  <c r="C87" i="1" l="1"/>
  <c r="D89" i="1" s="1"/>
  <c r="C88" i="1" l="1"/>
  <c r="D90" i="1" l="1"/>
  <c r="H88" i="1"/>
  <c r="I8" i="1" s="1"/>
  <c r="C89" i="1"/>
  <c r="D91" i="1" s="1"/>
  <c r="F8" i="1" l="1"/>
  <c r="I9" i="1"/>
  <c r="C90" i="1"/>
  <c r="D92" i="1" s="1"/>
  <c r="I10" i="1" l="1"/>
  <c r="F9" i="1"/>
  <c r="C91" i="1"/>
  <c r="D93" i="1" s="1"/>
  <c r="F10" i="1" l="1"/>
  <c r="I11" i="1"/>
  <c r="C92" i="1"/>
  <c r="D94" i="1" s="1"/>
  <c r="F11" i="1" l="1"/>
  <c r="I12" i="1"/>
  <c r="F12" i="1" s="1"/>
  <c r="C93" i="1"/>
  <c r="D95" i="1" s="1"/>
  <c r="C94" i="1" l="1"/>
  <c r="D96" i="1" s="1"/>
  <c r="C95" i="1" l="1"/>
  <c r="D97" i="1" s="1"/>
  <c r="C96" i="1" l="1"/>
  <c r="D98" i="1" s="1"/>
  <c r="C97" i="1" l="1"/>
  <c r="D99" i="1" s="1"/>
  <c r="C98" i="1" l="1"/>
  <c r="D100" i="1" s="1"/>
  <c r="C99" i="1" l="1"/>
  <c r="D101" i="1" s="1"/>
  <c r="C100" i="1" l="1"/>
  <c r="D102" i="1" s="1"/>
  <c r="C101" i="1" l="1"/>
  <c r="D103" i="1" s="1"/>
  <c r="C102" i="1" l="1"/>
  <c r="D104" i="1" s="1"/>
  <c r="C103" i="1" l="1"/>
  <c r="D105" i="1" s="1"/>
  <c r="C104" i="1" l="1"/>
  <c r="D106" i="1" s="1"/>
  <c r="C105" i="1" l="1"/>
  <c r="D107" i="1" s="1"/>
  <c r="C106" i="1" l="1"/>
  <c r="D108" i="1" s="1"/>
  <c r="C107" i="1" l="1"/>
  <c r="D109" i="1" s="1"/>
  <c r="C108" i="1" l="1"/>
  <c r="D110" i="1" s="1"/>
  <c r="C109" i="1" l="1"/>
  <c r="D111" i="1" s="1"/>
  <c r="C110" i="1" l="1"/>
  <c r="D112" i="1" s="1"/>
  <c r="C111" i="1" l="1"/>
  <c r="D113" i="1" s="1"/>
  <c r="H111" i="1" l="1"/>
  <c r="C112" i="1"/>
  <c r="D114" i="1" s="1"/>
  <c r="H112" i="1" l="1"/>
  <c r="C113" i="1"/>
  <c r="D115" i="1" s="1"/>
  <c r="H113" i="1" l="1"/>
  <c r="C114" i="1"/>
  <c r="D116" i="1" s="1"/>
  <c r="C115" i="1" l="1"/>
  <c r="D117" i="1" s="1"/>
  <c r="C116" i="1" l="1"/>
  <c r="D118" i="1" s="1"/>
  <c r="C117" i="1" l="1"/>
  <c r="D119" i="1" s="1"/>
  <c r="C118" i="1" l="1"/>
  <c r="D120" i="1" s="1"/>
  <c r="H118" i="1" l="1"/>
  <c r="I13" i="1" s="1"/>
  <c r="F13" i="1" s="1"/>
  <c r="C119" i="1"/>
  <c r="D121" i="1" s="1"/>
  <c r="C120" i="1" l="1"/>
  <c r="D122" i="1" s="1"/>
  <c r="C121" i="1" l="1"/>
  <c r="D123" i="1" s="1"/>
  <c r="C122" i="1" l="1"/>
  <c r="D124" i="1" s="1"/>
  <c r="C123" i="1" l="1"/>
  <c r="D125" i="1" s="1"/>
  <c r="C124" i="1" l="1"/>
  <c r="D126" i="1" s="1"/>
  <c r="C125" i="1" l="1"/>
  <c r="D127" i="1" s="1"/>
  <c r="C126" i="1" l="1"/>
  <c r="D128" i="1" s="1"/>
  <c r="C127" i="1" l="1"/>
  <c r="D129" i="1" s="1"/>
  <c r="H127" i="1"/>
  <c r="C128" i="1" l="1"/>
  <c r="D130" i="1" s="1"/>
  <c r="H129" i="1"/>
  <c r="H128" i="1"/>
  <c r="C129" i="1" l="1"/>
  <c r="D131" i="1" s="1"/>
  <c r="C130" i="1" l="1"/>
  <c r="D132" i="1" s="1"/>
  <c r="C131" i="1" l="1"/>
  <c r="D133" i="1" s="1"/>
  <c r="C132" i="1" l="1"/>
  <c r="D134" i="1" s="1"/>
  <c r="C133" i="1" l="1"/>
  <c r="D135" i="1" s="1"/>
  <c r="H134" i="1"/>
  <c r="C134" i="1" l="1"/>
  <c r="D136" i="1" s="1"/>
  <c r="C135" i="1" l="1"/>
  <c r="D137" i="1" s="1"/>
  <c r="C136" i="1" l="1"/>
  <c r="D138" i="1" s="1"/>
  <c r="C137" i="1" l="1"/>
  <c r="D139" i="1" s="1"/>
  <c r="C138" i="1" l="1"/>
  <c r="D140" i="1" s="1"/>
  <c r="C139" i="1" l="1"/>
  <c r="D141" i="1" s="1"/>
  <c r="C140" i="1" l="1"/>
  <c r="D142" i="1" s="1"/>
  <c r="C141" i="1" l="1"/>
  <c r="D143" i="1" s="1"/>
  <c r="C142" i="1" l="1"/>
  <c r="D144" i="1" s="1"/>
  <c r="C143" i="1" l="1"/>
  <c r="D145" i="1" s="1"/>
  <c r="C144" i="1" l="1"/>
  <c r="D146" i="1" s="1"/>
  <c r="C145" i="1" l="1"/>
  <c r="D147" i="1" s="1"/>
  <c r="H146" i="1"/>
  <c r="I14" i="1" s="1"/>
  <c r="F14" i="1" s="1"/>
  <c r="C146" i="1" l="1"/>
  <c r="D148" i="1" s="1"/>
  <c r="I15" i="1"/>
  <c r="F15" i="1" s="1"/>
  <c r="C147" i="1" l="1"/>
  <c r="D149" i="1" s="1"/>
  <c r="I16" i="1"/>
  <c r="F16" i="1" s="1"/>
  <c r="C148" i="1" l="1"/>
  <c r="D150" i="1" s="1"/>
  <c r="I17" i="1"/>
  <c r="F17" i="1" s="1"/>
  <c r="C149" i="1" l="1"/>
  <c r="D151" i="1" s="1"/>
  <c r="I18" i="1"/>
  <c r="F18" i="1" s="1"/>
  <c r="C150" i="1" l="1"/>
  <c r="D152" i="1" s="1"/>
  <c r="I19" i="1"/>
  <c r="F19" i="1" s="1"/>
  <c r="C151" i="1" l="1"/>
  <c r="D153" i="1" s="1"/>
  <c r="I20" i="1"/>
  <c r="F20" i="1" s="1"/>
  <c r="C152" i="1" l="1"/>
  <c r="D154" i="1" s="1"/>
  <c r="I21" i="1"/>
  <c r="F21" i="1" s="1"/>
  <c r="C153" i="1" l="1"/>
  <c r="D155" i="1" s="1"/>
  <c r="I22" i="1"/>
  <c r="F22" i="1" s="1"/>
  <c r="C154" i="1" l="1"/>
  <c r="D156" i="1" s="1"/>
  <c r="I23" i="1"/>
  <c r="F23" i="1" s="1"/>
  <c r="C155" i="1" l="1"/>
  <c r="D157" i="1" s="1"/>
  <c r="I24" i="1"/>
  <c r="F24" i="1" s="1"/>
  <c r="C156" i="1" l="1"/>
  <c r="D158" i="1" s="1"/>
  <c r="I25" i="1"/>
  <c r="F25" i="1" s="1"/>
  <c r="C157" i="1" l="1"/>
  <c r="D159" i="1" s="1"/>
  <c r="I26" i="1"/>
  <c r="F26" i="1" s="1"/>
  <c r="C158" i="1" l="1"/>
  <c r="D160" i="1" s="1"/>
  <c r="I27" i="1"/>
  <c r="F27" i="1" s="1"/>
  <c r="C159" i="1" l="1"/>
  <c r="D161" i="1" s="1"/>
  <c r="I28" i="1"/>
  <c r="F28" i="1" s="1"/>
  <c r="C160" i="1" l="1"/>
  <c r="D162" i="1" s="1"/>
  <c r="I29" i="1"/>
  <c r="F29" i="1" s="1"/>
  <c r="C161" i="1" l="1"/>
  <c r="I30" i="1"/>
  <c r="F30" i="1" s="1"/>
  <c r="C162" i="1" l="1"/>
  <c r="I31" i="1"/>
  <c r="F31" i="1" s="1"/>
  <c r="I32" i="1" l="1"/>
  <c r="F32" i="1" s="1"/>
  <c r="I33" i="1" l="1"/>
  <c r="F33" i="1" s="1"/>
  <c r="I34" i="1" l="1"/>
  <c r="F34" i="1" s="1"/>
  <c r="I35" i="1" l="1"/>
  <c r="F35" i="1" s="1"/>
  <c r="I36" i="1" l="1"/>
  <c r="F36" i="1" s="1"/>
  <c r="I37" i="1" l="1"/>
  <c r="F37" i="1" s="1"/>
  <c r="I38" i="1" l="1"/>
  <c r="F38" i="1" s="1"/>
  <c r="I39" i="1" l="1"/>
  <c r="F39" i="1" s="1"/>
  <c r="I40" i="1" l="1"/>
  <c r="F40" i="1" s="1"/>
  <c r="I41" i="1" l="1"/>
  <c r="F41" i="1" s="1"/>
  <c r="I42" i="1" l="1"/>
  <c r="F42" i="1" s="1"/>
  <c r="I43" i="1" l="1"/>
  <c r="F43" i="1" s="1"/>
  <c r="I44" i="1" l="1"/>
  <c r="F44" i="1" s="1"/>
  <c r="I45" i="1" l="1"/>
  <c r="F45" i="1" s="1"/>
  <c r="I46" i="1" l="1"/>
  <c r="F46" i="1" s="1"/>
  <c r="I47" i="1" l="1"/>
  <c r="F47" i="1" s="1"/>
  <c r="I48" i="1" l="1"/>
  <c r="F48" i="1" s="1"/>
  <c r="I49" i="1" l="1"/>
  <c r="F49" i="1" s="1"/>
  <c r="I50" i="1" l="1"/>
  <c r="F50" i="1" s="1"/>
  <c r="I51" i="1" l="1"/>
  <c r="F51" i="1" s="1"/>
  <c r="I52" i="1" l="1"/>
  <c r="F52" i="1" s="1"/>
  <c r="I53" i="1" l="1"/>
  <c r="F53" i="1" s="1"/>
  <c r="I54" i="1" l="1"/>
  <c r="F54" i="1" s="1"/>
  <c r="I55" i="1" l="1"/>
  <c r="F55" i="1" s="1"/>
  <c r="I56" i="1" l="1"/>
  <c r="F56" i="1" s="1"/>
  <c r="I57" i="1" l="1"/>
  <c r="F57" i="1" s="1"/>
  <c r="I58" i="1" l="1"/>
  <c r="F58" i="1" s="1"/>
  <c r="I59" i="1" l="1"/>
  <c r="F59" i="1" s="1"/>
  <c r="I60" i="1" l="1"/>
  <c r="F60" i="1" s="1"/>
  <c r="I61" i="1" l="1"/>
  <c r="F61" i="1" s="1"/>
  <c r="I62" i="1" l="1"/>
  <c r="F62" i="1" s="1"/>
  <c r="I63" i="1" l="1"/>
  <c r="F63" i="1" s="1"/>
  <c r="I64" i="1" l="1"/>
  <c r="F64" i="1" s="1"/>
  <c r="I65" i="1" l="1"/>
  <c r="F65" i="1" s="1"/>
  <c r="I66" i="1" l="1"/>
  <c r="F66" i="1" s="1"/>
  <c r="I67" i="1" l="1"/>
  <c r="F67" i="1" s="1"/>
  <c r="I68" i="1" l="1"/>
  <c r="F68" i="1" s="1"/>
  <c r="I69" i="1" l="1"/>
  <c r="F69" i="1" s="1"/>
  <c r="I70" i="1" l="1"/>
  <c r="F70" i="1" s="1"/>
  <c r="I71" i="1" l="1"/>
  <c r="F71" i="1" s="1"/>
  <c r="I72" i="1" l="1"/>
  <c r="F72" i="1" s="1"/>
  <c r="I73" i="1" l="1"/>
  <c r="F73" i="1" s="1"/>
  <c r="I74" i="1" l="1"/>
  <c r="F74" i="1" s="1"/>
  <c r="I75" i="1" l="1"/>
  <c r="F75" i="1" s="1"/>
  <c r="I76" i="1" l="1"/>
  <c r="F76" i="1" s="1"/>
  <c r="I77" i="1" l="1"/>
  <c r="F77" i="1" s="1"/>
  <c r="I78" i="1" l="1"/>
  <c r="F78" i="1" s="1"/>
  <c r="I79" i="1" l="1"/>
  <c r="F79" i="1" s="1"/>
  <c r="I80" i="1" l="1"/>
  <c r="F80" i="1" s="1"/>
  <c r="I81" i="1" l="1"/>
  <c r="F81" i="1" s="1"/>
  <c r="I82" i="1" l="1"/>
  <c r="F82" i="1" s="1"/>
  <c r="I83" i="1" l="1"/>
  <c r="F83" i="1" s="1"/>
  <c r="I84" i="1" l="1"/>
  <c r="F84" i="1" s="1"/>
  <c r="I85" i="1" l="1"/>
  <c r="F85" i="1" s="1"/>
  <c r="I86" i="1" l="1"/>
  <c r="F86" i="1" s="1"/>
  <c r="I87" i="1" l="1"/>
  <c r="F87" i="1" s="1"/>
  <c r="I88" i="1" l="1"/>
  <c r="F88" i="1" s="1"/>
  <c r="I89" i="1" l="1"/>
  <c r="F89" i="1" s="1"/>
  <c r="I90" i="1" l="1"/>
  <c r="F90" i="1" s="1"/>
  <c r="I91" i="1" l="1"/>
  <c r="F91" i="1" s="1"/>
  <c r="I92" i="1" l="1"/>
  <c r="F92" i="1" s="1"/>
  <c r="I93" i="1" l="1"/>
  <c r="F93" i="1" s="1"/>
  <c r="I94" i="1" l="1"/>
  <c r="F94" i="1" s="1"/>
  <c r="I95" i="1" l="1"/>
  <c r="F95" i="1" s="1"/>
  <c r="I96" i="1" l="1"/>
  <c r="F96" i="1" s="1"/>
  <c r="I97" i="1" l="1"/>
  <c r="F97" i="1" s="1"/>
  <c r="I98" i="1" l="1"/>
  <c r="F98" i="1" s="1"/>
  <c r="I99" i="1" l="1"/>
  <c r="F99" i="1" s="1"/>
  <c r="I100" i="1" l="1"/>
  <c r="F100" i="1" s="1"/>
  <c r="I101" i="1" l="1"/>
  <c r="F101" i="1" s="1"/>
  <c r="I102" i="1" l="1"/>
  <c r="F102" i="1" s="1"/>
  <c r="I103" i="1" l="1"/>
  <c r="F103" i="1" s="1"/>
  <c r="I104" i="1" l="1"/>
  <c r="F104" i="1" s="1"/>
  <c r="I105" i="1" l="1"/>
  <c r="F105" i="1" s="1"/>
  <c r="I106" i="1" l="1"/>
  <c r="F106" i="1" s="1"/>
  <c r="I107" i="1" l="1"/>
  <c r="F107" i="1" s="1"/>
  <c r="I108" i="1" l="1"/>
  <c r="F108" i="1" s="1"/>
  <c r="I109" i="1" l="1"/>
  <c r="F109" i="1" s="1"/>
  <c r="I110" i="1" l="1"/>
  <c r="F110" i="1" s="1"/>
  <c r="I111" i="1" l="1"/>
  <c r="F111" i="1" s="1"/>
  <c r="I112" i="1" l="1"/>
  <c r="F112" i="1" s="1"/>
  <c r="I113" i="1" l="1"/>
  <c r="F113" i="1" s="1"/>
  <c r="I114" i="1" l="1"/>
  <c r="F114" i="1" s="1"/>
  <c r="I115" i="1" l="1"/>
  <c r="F115" i="1" s="1"/>
  <c r="I116" i="1" l="1"/>
  <c r="F116" i="1" s="1"/>
  <c r="I117" i="1" l="1"/>
  <c r="F117" i="1" s="1"/>
  <c r="I118" i="1" l="1"/>
  <c r="F118" i="1" s="1"/>
  <c r="I119" i="1" l="1"/>
  <c r="F119" i="1" s="1"/>
  <c r="I120" i="1" l="1"/>
  <c r="F120" i="1" s="1"/>
  <c r="I121" i="1" l="1"/>
  <c r="F121" i="1" s="1"/>
  <c r="I122" i="1" l="1"/>
  <c r="F122" i="1" s="1"/>
  <c r="I123" i="1" l="1"/>
  <c r="F123" i="1" s="1"/>
  <c r="I124" i="1" l="1"/>
  <c r="F124" i="1" s="1"/>
  <c r="I125" i="1" l="1"/>
  <c r="F125" i="1" s="1"/>
  <c r="I126" i="1" l="1"/>
  <c r="F126" i="1" s="1"/>
  <c r="I127" i="1" l="1"/>
  <c r="F127" i="1" s="1"/>
  <c r="I128" i="1" l="1"/>
  <c r="F128" i="1" s="1"/>
  <c r="I129" i="1" l="1"/>
  <c r="F129" i="1" s="1"/>
  <c r="I130" i="1" l="1"/>
  <c r="F130" i="1" s="1"/>
  <c r="I131" i="1" l="1"/>
  <c r="F131" i="1" s="1"/>
  <c r="I132" i="1" l="1"/>
  <c r="F132" i="1" s="1"/>
  <c r="I133" i="1" l="1"/>
  <c r="F133" i="1" s="1"/>
  <c r="I134" i="1" l="1"/>
  <c r="F134" i="1" s="1"/>
  <c r="I135" i="1" l="1"/>
  <c r="F135" i="1" s="1"/>
  <c r="I136" i="1" l="1"/>
  <c r="F136" i="1" s="1"/>
  <c r="I137" i="1" l="1"/>
  <c r="F137" i="1" s="1"/>
  <c r="I138" i="1" l="1"/>
  <c r="F138" i="1" s="1"/>
  <c r="I139" i="1" l="1"/>
  <c r="F139" i="1" s="1"/>
  <c r="I140" i="1" l="1"/>
  <c r="F140" i="1" s="1"/>
  <c r="I141" i="1" l="1"/>
  <c r="F141" i="1" s="1"/>
  <c r="I142" i="1" l="1"/>
  <c r="F142" i="1" s="1"/>
  <c r="I143" i="1" l="1"/>
  <c r="F143" i="1" s="1"/>
  <c r="I144" i="1" l="1"/>
  <c r="F144" i="1" s="1"/>
  <c r="I145" i="1" l="1"/>
  <c r="F145" i="1" s="1"/>
  <c r="I146" i="1" l="1"/>
  <c r="F146" i="1" s="1"/>
  <c r="I147" i="1" l="1"/>
  <c r="F147" i="1" s="1"/>
  <c r="I148" i="1" l="1"/>
  <c r="F148" i="1" s="1"/>
  <c r="I149" i="1" l="1"/>
  <c r="F149" i="1" s="1"/>
  <c r="I150" i="1" l="1"/>
  <c r="F150" i="1" s="1"/>
  <c r="I151" i="1" l="1"/>
  <c r="F151" i="1" s="1"/>
  <c r="I152" i="1" l="1"/>
  <c r="F152" i="1" s="1"/>
  <c r="I153" i="1" l="1"/>
  <c r="F153" i="1" s="1"/>
  <c r="I154" i="1" l="1"/>
  <c r="F154" i="1" s="1"/>
  <c r="I155" i="1" l="1"/>
  <c r="F155" i="1" s="1"/>
  <c r="I156" i="1" l="1"/>
  <c r="F156" i="1" s="1"/>
  <c r="I157" i="1" l="1"/>
  <c r="F157" i="1" s="1"/>
  <c r="I158" i="1" l="1"/>
  <c r="F158" i="1" s="1"/>
  <c r="I159" i="1" l="1"/>
  <c r="F159" i="1" s="1"/>
  <c r="I160" i="1" l="1"/>
  <c r="F160" i="1" s="1"/>
  <c r="I161" i="1" l="1"/>
  <c r="F161" i="1" s="1"/>
  <c r="I162" i="1" l="1"/>
  <c r="F162" i="1" s="1"/>
</calcChain>
</file>

<file path=xl/sharedStrings.xml><?xml version="1.0" encoding="utf-8"?>
<sst xmlns="http://schemas.openxmlformats.org/spreadsheetml/2006/main" count="5692" uniqueCount="2609">
  <si>
    <t>IO</t>
  </si>
  <si>
    <t>seznam IO</t>
  </si>
  <si>
    <t>ZSJ v IO</t>
  </si>
  <si>
    <t>A</t>
  </si>
  <si>
    <t>N</t>
  </si>
  <si>
    <t>patří do projektu</t>
  </si>
  <si>
    <t>podmínka</t>
  </si>
  <si>
    <t>svyhledat</t>
  </si>
  <si>
    <t>Výběr IO</t>
  </si>
  <si>
    <t>Návod k vyplnění</t>
  </si>
  <si>
    <t>Ve sloupci Výběr IO zvolte intervenční oblast, ve které realizujete Váš projekt. Následně se zobrazí seznam všech Základních sídelních jednotek v dané IO.</t>
  </si>
  <si>
    <t>Pořadí ZSJ</t>
  </si>
  <si>
    <t>Název ZSJ</t>
  </si>
  <si>
    <t>ZSJ pokryta v projektu A/N</t>
  </si>
  <si>
    <t>Seznam pokrytých</t>
  </si>
  <si>
    <t>Benešov - Orlík - Tábor</t>
  </si>
  <si>
    <t>Arnoštovice</t>
  </si>
  <si>
    <t>Bostov</t>
  </si>
  <si>
    <t>Božetín</t>
  </si>
  <si>
    <t>Branišovice</t>
  </si>
  <si>
    <t>Brtec</t>
  </si>
  <si>
    <t>Cunkov</t>
  </si>
  <si>
    <t>Číčovice</t>
  </si>
  <si>
    <t>Dědičky</t>
  </si>
  <si>
    <t>Dědkov</t>
  </si>
  <si>
    <t>Divišovice</t>
  </si>
  <si>
    <t>Dmýštice</t>
  </si>
  <si>
    <t>Dobrá Voda</t>
  </si>
  <si>
    <t>Dolní Kouty</t>
  </si>
  <si>
    <t>Dražíčské Březí</t>
  </si>
  <si>
    <t>Držov</t>
  </si>
  <si>
    <t>Durdice</t>
  </si>
  <si>
    <t>Dvorce</t>
  </si>
  <si>
    <t>Hatov</t>
  </si>
  <si>
    <t>Hejlov</t>
  </si>
  <si>
    <t>Hněvanice</t>
  </si>
  <si>
    <t>Holčovice</t>
  </si>
  <si>
    <t>Horní Kouty</t>
  </si>
  <si>
    <t>Horní Rastory</t>
  </si>
  <si>
    <t>Hostín</t>
  </si>
  <si>
    <t>Hronova Vesec</t>
  </si>
  <si>
    <t>Chlum</t>
  </si>
  <si>
    <t>Chocov</t>
  </si>
  <si>
    <t>Chotětice</t>
  </si>
  <si>
    <t>Chrást</t>
  </si>
  <si>
    <t>Chvojen</t>
  </si>
  <si>
    <t>Jalovčí</t>
  </si>
  <si>
    <t>Javoří</t>
  </si>
  <si>
    <t>Jestřebice</t>
  </si>
  <si>
    <t>Jetětické Samoty</t>
  </si>
  <si>
    <t>Jezviny</t>
  </si>
  <si>
    <t>Kamenice</t>
  </si>
  <si>
    <t>Karasova Lhota</t>
  </si>
  <si>
    <t>Kojetín</t>
  </si>
  <si>
    <t>Kolišov</t>
  </si>
  <si>
    <t>Kosobudy</t>
  </si>
  <si>
    <t>Koubalova Lhota</t>
  </si>
  <si>
    <t>Kovářovské Březí</t>
  </si>
  <si>
    <t>Kozín</t>
  </si>
  <si>
    <t>Křenovičky</t>
  </si>
  <si>
    <t>Křída</t>
  </si>
  <si>
    <t>Křivošín</t>
  </si>
  <si>
    <t>Kuní</t>
  </si>
  <si>
    <t>Kvasejovice</t>
  </si>
  <si>
    <t>Kvašťov</t>
  </si>
  <si>
    <t>Lašovice</t>
  </si>
  <si>
    <t>Lažany</t>
  </si>
  <si>
    <t>Liderovice</t>
  </si>
  <si>
    <t>Lidkovice</t>
  </si>
  <si>
    <t>Malenín</t>
  </si>
  <si>
    <t>Malkovice</t>
  </si>
  <si>
    <t>Mašov</t>
  </si>
  <si>
    <t>Mezihoří</t>
  </si>
  <si>
    <t>Miroslav</t>
  </si>
  <si>
    <t>Mitrovice</t>
  </si>
  <si>
    <t>Modlíkov</t>
  </si>
  <si>
    <t>Mrákotice</t>
  </si>
  <si>
    <t>Myslkov</t>
  </si>
  <si>
    <t>Na Ovčíně</t>
  </si>
  <si>
    <t>Nálesí</t>
  </si>
  <si>
    <t>Nehonín I</t>
  </si>
  <si>
    <t>Nehonín II</t>
  </si>
  <si>
    <t>Nová Třešně</t>
  </si>
  <si>
    <t>Nová Ves</t>
  </si>
  <si>
    <t>Nové Dvory</t>
  </si>
  <si>
    <t>Obděnice</t>
  </si>
  <si>
    <t>Oltyně</t>
  </si>
  <si>
    <t>Ounuz</t>
  </si>
  <si>
    <t>Palouky</t>
  </si>
  <si>
    <t>Pikov</t>
  </si>
  <si>
    <t>Planá</t>
  </si>
  <si>
    <t>Plechov</t>
  </si>
  <si>
    <t>Podchýšská Lhota</t>
  </si>
  <si>
    <t>Podol</t>
  </si>
  <si>
    <t>Podskalí</t>
  </si>
  <si>
    <t>Polánka</t>
  </si>
  <si>
    <t>Popovec</t>
  </si>
  <si>
    <t>Porešín</t>
  </si>
  <si>
    <t>Pozov</t>
  </si>
  <si>
    <t>Předbořice</t>
  </si>
  <si>
    <t>Radešín</t>
  </si>
  <si>
    <t>Radihošť</t>
  </si>
  <si>
    <t>Radvanov</t>
  </si>
  <si>
    <t>Radvánov</t>
  </si>
  <si>
    <t>Ratiboř</t>
  </si>
  <si>
    <t>Rohov</t>
  </si>
  <si>
    <t>Rohozov</t>
  </si>
  <si>
    <t>Růžená</t>
  </si>
  <si>
    <t>Rzavá</t>
  </si>
  <si>
    <t>Řenkov</t>
  </si>
  <si>
    <t>Řikov</t>
  </si>
  <si>
    <t>Skoupý</t>
  </si>
  <si>
    <t>Smolečské Březí</t>
  </si>
  <si>
    <t>Smrkov</t>
  </si>
  <si>
    <t>Srlín</t>
  </si>
  <si>
    <t>Staniměřice</t>
  </si>
  <si>
    <t>Staré Mitrovice</t>
  </si>
  <si>
    <t>Staré Sedlo</t>
  </si>
  <si>
    <t>Stehlovice</t>
  </si>
  <si>
    <t>Stružinec</t>
  </si>
  <si>
    <t>Stuchanov</t>
  </si>
  <si>
    <t>Styrov</t>
  </si>
  <si>
    <t>Sušetice</t>
  </si>
  <si>
    <t>Svoříž</t>
  </si>
  <si>
    <t>Svrabov</t>
  </si>
  <si>
    <t>Šanovice</t>
  </si>
  <si>
    <t>Třetužel</t>
  </si>
  <si>
    <t>Týnčany</t>
  </si>
  <si>
    <t>Varta</t>
  </si>
  <si>
    <t>Veletín</t>
  </si>
  <si>
    <t>Velké Heřmanice</t>
  </si>
  <si>
    <t>Vladyčín</t>
  </si>
  <si>
    <t>Voltýřov</t>
  </si>
  <si>
    <t>Vozerovice</t>
  </si>
  <si>
    <t>Vratišov</t>
  </si>
  <si>
    <t>Vůsí</t>
  </si>
  <si>
    <t>Záběhlice</t>
  </si>
  <si>
    <t>Zadní Chlum</t>
  </si>
  <si>
    <t>Záhoříčko</t>
  </si>
  <si>
    <t>Zahrádka</t>
  </si>
  <si>
    <t>Záluží</t>
  </si>
  <si>
    <t>Zlučín</t>
  </si>
  <si>
    <t>Žebrákov</t>
  </si>
  <si>
    <t>Žemličkova Lhota</t>
  </si>
  <si>
    <t>Ve sloupci ZSJ pokryta v projektu A/N zvolte hodnotu A u těch ZSJ, které hodláte v rámci projektu pokrýt, u ostatních zvolte N nebo nechte prázdné, vyplňujte pouze žlutě podbarvené buňky.</t>
  </si>
  <si>
    <t>Beskydy</t>
  </si>
  <si>
    <t>Bahenná</t>
  </si>
  <si>
    <t>Baščica</t>
  </si>
  <si>
    <t>Bílý Kříž</t>
  </si>
  <si>
    <t>Borové</t>
  </si>
  <si>
    <t>Byčinec</t>
  </si>
  <si>
    <t>Černá Vroble</t>
  </si>
  <si>
    <t>Gruň</t>
  </si>
  <si>
    <t>Hlíny</t>
  </si>
  <si>
    <t>Hučkula</t>
  </si>
  <si>
    <t>Hůrky I</t>
  </si>
  <si>
    <t>Hůrky II</t>
  </si>
  <si>
    <t>Hůrky III</t>
  </si>
  <si>
    <t>Husinec</t>
  </si>
  <si>
    <t>Chlopčíky</t>
  </si>
  <si>
    <t>Jamník</t>
  </si>
  <si>
    <t>Jarošov</t>
  </si>
  <si>
    <t>Kocuří</t>
  </si>
  <si>
    <t>Konečná</t>
  </si>
  <si>
    <t>Kotly</t>
  </si>
  <si>
    <t>Kouty</t>
  </si>
  <si>
    <t>Krásná</t>
  </si>
  <si>
    <t>Kršle</t>
  </si>
  <si>
    <t>Křížová</t>
  </si>
  <si>
    <t>Lúčka</t>
  </si>
  <si>
    <t>Malé Lipové</t>
  </si>
  <si>
    <t>Měrkovice</t>
  </si>
  <si>
    <t>Místecký les</t>
  </si>
  <si>
    <t>Na Červenci</t>
  </si>
  <si>
    <t>Na Kamenci</t>
  </si>
  <si>
    <t>Nytrová</t>
  </si>
  <si>
    <t>Olešná</t>
  </si>
  <si>
    <t>Podgruň</t>
  </si>
  <si>
    <t>Podhůří</t>
  </si>
  <si>
    <t>Podolánky</t>
  </si>
  <si>
    <t>Rybí I</t>
  </si>
  <si>
    <t>Rybí II</t>
  </si>
  <si>
    <t>Řečica</t>
  </si>
  <si>
    <t>Řehucí</t>
  </si>
  <si>
    <t>Samčanka</t>
  </si>
  <si>
    <t>Sihly</t>
  </si>
  <si>
    <t>Skalka</t>
  </si>
  <si>
    <t>Slavíč</t>
  </si>
  <si>
    <t>Staré Hamry</t>
  </si>
  <si>
    <t>Těšinoky</t>
  </si>
  <si>
    <t>Velké Lipové</t>
  </si>
  <si>
    <t>Vjadačka</t>
  </si>
  <si>
    <t>Východní Hůrky</t>
  </si>
  <si>
    <t>Vysuté</t>
  </si>
  <si>
    <t>Vyšní Mohelnice</t>
  </si>
  <si>
    <t>Záhoří</t>
  </si>
  <si>
    <t>Zbytky</t>
  </si>
  <si>
    <t>Brdy - Vltava</t>
  </si>
  <si>
    <t>Česká Kanada</t>
  </si>
  <si>
    <t>Český Brod - Pečky - Kouřim</t>
  </si>
  <si>
    <t>Český ráj</t>
  </si>
  <si>
    <t>Děčínsko - České Švýcarsko</t>
  </si>
  <si>
    <t>Frýdlantsko - Jizerské Hory</t>
  </si>
  <si>
    <t>Haná - Slovácko</t>
  </si>
  <si>
    <t>Hradecko - Pardubicko</t>
  </si>
  <si>
    <t>Chrudim - Choceň - Svitavy</t>
  </si>
  <si>
    <t>Javorníky - Karpaty</t>
  </si>
  <si>
    <t>Jeseníky - V</t>
  </si>
  <si>
    <t>Jeseníky - Z</t>
  </si>
  <si>
    <t>Kladsko</t>
  </si>
  <si>
    <t>Kolín - Kutná Hora</t>
  </si>
  <si>
    <t>Konice - Prostějov</t>
  </si>
  <si>
    <t>Krkonoše</t>
  </si>
  <si>
    <t>Křivoklátsko</t>
  </si>
  <si>
    <t>Lipno - Nové Hrady</t>
  </si>
  <si>
    <t>Litoměřice - Lovosice - Roudnice</t>
  </si>
  <si>
    <t>Litvínov - Most - Teplice</t>
  </si>
  <si>
    <t>Lužické hory - Máchův kraj</t>
  </si>
  <si>
    <t>Moravský kras - Brno</t>
  </si>
  <si>
    <t>Orlické hory</t>
  </si>
  <si>
    <t>Ostravsko</t>
  </si>
  <si>
    <t>Podyjí</t>
  </si>
  <si>
    <t>Podzvičínsko</t>
  </si>
  <si>
    <t>Posázaví - Čáslav</t>
  </si>
  <si>
    <t>Rokycany - Nepomuk</t>
  </si>
  <si>
    <t>Rožďalovice - Kopidlno - Cidlina</t>
  </si>
  <si>
    <t>Střední Čechy - SV</t>
  </si>
  <si>
    <t>Střední Čechy - SZ</t>
  </si>
  <si>
    <t>Střední Morava</t>
  </si>
  <si>
    <t>Šumava - Písek</t>
  </si>
  <si>
    <t>Temelín - Soběslav</t>
  </si>
  <si>
    <t>Těšínsko</t>
  </si>
  <si>
    <t>Uhlířské Janovice - Sázava - Zásmuky</t>
  </si>
  <si>
    <t>Vysočina - JV</t>
  </si>
  <si>
    <t>Vysočina - JZ</t>
  </si>
  <si>
    <t>Zábřeh - Mohelnice - Litovel</t>
  </si>
  <si>
    <t>Západní Čechy</t>
  </si>
  <si>
    <t>Žďárské vrchy</t>
  </si>
  <si>
    <t>Železné Hory</t>
  </si>
  <si>
    <t>Běřín</t>
  </si>
  <si>
    <t>Bohostice</t>
  </si>
  <si>
    <t>Bratkovice</t>
  </si>
  <si>
    <t>Budín</t>
  </si>
  <si>
    <t>Budínek</t>
  </si>
  <si>
    <t>Bukovec</t>
  </si>
  <si>
    <t>Bytíz</t>
  </si>
  <si>
    <t>Cetyně</t>
  </si>
  <si>
    <t>Dalskabáty</t>
  </si>
  <si>
    <t>Dolní Líšnice I</t>
  </si>
  <si>
    <t>Dolní Tochovice</t>
  </si>
  <si>
    <t>Dominikální Paseky</t>
  </si>
  <si>
    <t>Draha</t>
  </si>
  <si>
    <t>Drahenice</t>
  </si>
  <si>
    <t>Drsník</t>
  </si>
  <si>
    <t>Druhlice</t>
  </si>
  <si>
    <t>Evženov</t>
  </si>
  <si>
    <t>Hněvšín</t>
  </si>
  <si>
    <t>Holušice</t>
  </si>
  <si>
    <t>Homole</t>
  </si>
  <si>
    <t>Horní Hbity</t>
  </si>
  <si>
    <t>Horní Líšnice</t>
  </si>
  <si>
    <t>Hořejany</t>
  </si>
  <si>
    <t>Jablonná</t>
  </si>
  <si>
    <t>Jerusalem</t>
  </si>
  <si>
    <t>Kamenná</t>
  </si>
  <si>
    <t>Kletice</t>
  </si>
  <si>
    <t>Knihy</t>
  </si>
  <si>
    <t>Kramářka</t>
  </si>
  <si>
    <t>Křešín</t>
  </si>
  <si>
    <t>Lazsko</t>
  </si>
  <si>
    <t>Letovisko Slapy</t>
  </si>
  <si>
    <t>Lhotka</t>
  </si>
  <si>
    <t>Libice</t>
  </si>
  <si>
    <t>Luh</t>
  </si>
  <si>
    <t>Minice</t>
  </si>
  <si>
    <t>Modřovice</t>
  </si>
  <si>
    <t>Mýšlovice</t>
  </si>
  <si>
    <t>Nechalov</t>
  </si>
  <si>
    <t>Nestrašovice</t>
  </si>
  <si>
    <t>Obecnice v Brdech</t>
  </si>
  <si>
    <t>Ohrazenice</t>
  </si>
  <si>
    <t>Oseč</t>
  </si>
  <si>
    <t>Podholušice</t>
  </si>
  <si>
    <t>Pukňov</t>
  </si>
  <si>
    <t>Rejkovice</t>
  </si>
  <si>
    <t>Rybníky-Dolík</t>
  </si>
  <si>
    <t>Sádek</t>
  </si>
  <si>
    <t>Sázka</t>
  </si>
  <si>
    <t>Sedlečko</t>
  </si>
  <si>
    <t>Sejcká Lhota</t>
  </si>
  <si>
    <t>Slapy-chatová oblast</t>
  </si>
  <si>
    <t>Slovanská Lhota</t>
  </si>
  <si>
    <t>Smolotelky</t>
  </si>
  <si>
    <t>Smolotely</t>
  </si>
  <si>
    <t>Solenice</t>
  </si>
  <si>
    <t>Starosedlský Hrádek</t>
  </si>
  <si>
    <t>Svatá Hora</t>
  </si>
  <si>
    <t>Svojšice</t>
  </si>
  <si>
    <t>Švastalova Lhota</t>
  </si>
  <si>
    <t>Těchařovice</t>
  </si>
  <si>
    <t>Těchnice</t>
  </si>
  <si>
    <t>Tochovice</t>
  </si>
  <si>
    <t>Třtí</t>
  </si>
  <si>
    <t>Tušovice</t>
  </si>
  <si>
    <t>Tušovičky</t>
  </si>
  <si>
    <t>U Bohulib</t>
  </si>
  <si>
    <t>U letiště</t>
  </si>
  <si>
    <t>Velcí</t>
  </si>
  <si>
    <t>Velká</t>
  </si>
  <si>
    <t>Větrov</t>
  </si>
  <si>
    <t>Vrančice</t>
  </si>
  <si>
    <t>Zavržice</t>
  </si>
  <si>
    <t>Zbenice</t>
  </si>
  <si>
    <t>Zbenické Zlákovice</t>
  </si>
  <si>
    <t>Žežice-jih</t>
  </si>
  <si>
    <t>Životice</t>
  </si>
  <si>
    <t>Županovice</t>
  </si>
  <si>
    <t>Bohusoudov</t>
  </si>
  <si>
    <t>Černíč</t>
  </si>
  <si>
    <t>Dobrohošť</t>
  </si>
  <si>
    <t>Dolní Bolíkov-Rubašov</t>
  </si>
  <si>
    <t>Horní Dvorce</t>
  </si>
  <si>
    <t>Jersice</t>
  </si>
  <si>
    <t>Kadolec</t>
  </si>
  <si>
    <t>Kaproun</t>
  </si>
  <si>
    <t>Klášter II</t>
  </si>
  <si>
    <t>Lipová</t>
  </si>
  <si>
    <t>Lovčovice</t>
  </si>
  <si>
    <t>Maříž</t>
  </si>
  <si>
    <t>Myslůvka</t>
  </si>
  <si>
    <t>Návary</t>
  </si>
  <si>
    <t>Nepomuky</t>
  </si>
  <si>
    <t>Nový Svět</t>
  </si>
  <si>
    <t>Olšany</t>
  </si>
  <si>
    <t>Ořechov</t>
  </si>
  <si>
    <t>Podlesí</t>
  </si>
  <si>
    <t>Poldovka</t>
  </si>
  <si>
    <t>Pomezí</t>
  </si>
  <si>
    <t>Praskolesy</t>
  </si>
  <si>
    <t>Rožnov</t>
  </si>
  <si>
    <t>Řásná</t>
  </si>
  <si>
    <t>Sedlatice</t>
  </si>
  <si>
    <t>Suchdol</t>
  </si>
  <si>
    <t>Svojkovice</t>
  </si>
  <si>
    <t>Terezín</t>
  </si>
  <si>
    <t>Terezský Dvůr</t>
  </si>
  <si>
    <t>U jemnické silnice</t>
  </si>
  <si>
    <t>Vápovice</t>
  </si>
  <si>
    <t>Veclov</t>
  </si>
  <si>
    <t>Velký Újezd</t>
  </si>
  <si>
    <t>Vitíněves</t>
  </si>
  <si>
    <t>Volevčice</t>
  </si>
  <si>
    <t>Zadní Vydří</t>
  </si>
  <si>
    <t>Zdeňkov</t>
  </si>
  <si>
    <t>Zvůle</t>
  </si>
  <si>
    <t>Blinka</t>
  </si>
  <si>
    <t>Borek</t>
  </si>
  <si>
    <t>Bošice</t>
  </si>
  <si>
    <t>Hošť</t>
  </si>
  <si>
    <t>Chotýš</t>
  </si>
  <si>
    <t>Chroustov</t>
  </si>
  <si>
    <t>Klášterní Skalice</t>
  </si>
  <si>
    <t>Království</t>
  </si>
  <si>
    <t>Krychnov</t>
  </si>
  <si>
    <t>Miškovice</t>
  </si>
  <si>
    <t>Mlékovice</t>
  </si>
  <si>
    <t>Močedník</t>
  </si>
  <si>
    <t>Nová Ves III</t>
  </si>
  <si>
    <t>Radimek</t>
  </si>
  <si>
    <t>Syneč</t>
  </si>
  <si>
    <t>Toušice</t>
  </si>
  <si>
    <t>Zahrady</t>
  </si>
  <si>
    <t>Žhery</t>
  </si>
  <si>
    <t>Batín</t>
  </si>
  <si>
    <t>Betlem</t>
  </si>
  <si>
    <t>Bezděčín</t>
  </si>
  <si>
    <t>Bicanka</t>
  </si>
  <si>
    <t>Blata</t>
  </si>
  <si>
    <t>Březka</t>
  </si>
  <si>
    <t>Cidlina</t>
  </si>
  <si>
    <t>Černá</t>
  </si>
  <si>
    <t>Česká Proseč</t>
  </si>
  <si>
    <t>Čikvásky</t>
  </si>
  <si>
    <t>Dlouhý</t>
  </si>
  <si>
    <t>Dolní Lochov</t>
  </si>
  <si>
    <t>Doubravice</t>
  </si>
  <si>
    <t>Drštěkryje</t>
  </si>
  <si>
    <t>Hlásná Lhota</t>
  </si>
  <si>
    <t>Holín</t>
  </si>
  <si>
    <t>Hřmenín</t>
  </si>
  <si>
    <t>Chloumek</t>
  </si>
  <si>
    <t>Javornice</t>
  </si>
  <si>
    <t>Jinolice</t>
  </si>
  <si>
    <t>Kdanice</t>
  </si>
  <si>
    <t>Košov</t>
  </si>
  <si>
    <t>Kozlov</t>
  </si>
  <si>
    <t>Krátkovsko</t>
  </si>
  <si>
    <t>Kyje</t>
  </si>
  <si>
    <t>Leština</t>
  </si>
  <si>
    <t>Letná</t>
  </si>
  <si>
    <t>Lháň</t>
  </si>
  <si>
    <t>Libošovice</t>
  </si>
  <si>
    <t>Lužany</t>
  </si>
  <si>
    <t>Malá Jinolice</t>
  </si>
  <si>
    <t>Malechovice</t>
  </si>
  <si>
    <t>Maršov</t>
  </si>
  <si>
    <t>Moravčice</t>
  </si>
  <si>
    <t>Morcinov</t>
  </si>
  <si>
    <t>Mrkvojedy</t>
  </si>
  <si>
    <t>Na Karlově</t>
  </si>
  <si>
    <t>Na Vinici</t>
  </si>
  <si>
    <t>Nadslav</t>
  </si>
  <si>
    <t>Nepřívěc</t>
  </si>
  <si>
    <t>Netolice</t>
  </si>
  <si>
    <t>Ohařice</t>
  </si>
  <si>
    <t>Ohaveč</t>
  </si>
  <si>
    <t>Ostružno</t>
  </si>
  <si>
    <t>Pařezská Lhota</t>
  </si>
  <si>
    <t>Pařízek</t>
  </si>
  <si>
    <t>Peklo</t>
  </si>
  <si>
    <t>Pleskoty</t>
  </si>
  <si>
    <t>Ploužnice</t>
  </si>
  <si>
    <t>Pod zámkem</t>
  </si>
  <si>
    <t>Podhradí</t>
  </si>
  <si>
    <t>Podkamínky</t>
  </si>
  <si>
    <t>Popovice</t>
  </si>
  <si>
    <t>Poříčí</t>
  </si>
  <si>
    <t>Prachov</t>
  </si>
  <si>
    <t>Proseč</t>
  </si>
  <si>
    <t>Radim</t>
  </si>
  <si>
    <t>Rakov</t>
  </si>
  <si>
    <t>Roveň</t>
  </si>
  <si>
    <t>Rváčov</t>
  </si>
  <si>
    <t>Rytířova Lhota</t>
  </si>
  <si>
    <t>Samšina</t>
  </si>
  <si>
    <t>Sedliště</t>
  </si>
  <si>
    <t>Skuhrov</t>
  </si>
  <si>
    <t>Skuřina</t>
  </si>
  <si>
    <t>Spařence</t>
  </si>
  <si>
    <t>Stav</t>
  </si>
  <si>
    <t>Stéblovice</t>
  </si>
  <si>
    <t>Šlikova Ves</t>
  </si>
  <si>
    <t>Štěpanice</t>
  </si>
  <si>
    <t>Štidla</t>
  </si>
  <si>
    <t>Těšín</t>
  </si>
  <si>
    <t>Trní</t>
  </si>
  <si>
    <t>Tuhaň</t>
  </si>
  <si>
    <t>Tužín</t>
  </si>
  <si>
    <t>Úbislavice</t>
  </si>
  <si>
    <t>V Barácích</t>
  </si>
  <si>
    <t>Valdice</t>
  </si>
  <si>
    <t>Važice</t>
  </si>
  <si>
    <t>Veliš</t>
  </si>
  <si>
    <t>Vesec</t>
  </si>
  <si>
    <t>Vesec u Sobotky</t>
  </si>
  <si>
    <t>Zajakury</t>
  </si>
  <si>
    <t>Zámezí</t>
  </si>
  <si>
    <t>Zámostí</t>
  </si>
  <si>
    <t>Zboží</t>
  </si>
  <si>
    <t>Žďár u Kumburku</t>
  </si>
  <si>
    <t>Želechy</t>
  </si>
  <si>
    <t>Železnice</t>
  </si>
  <si>
    <t>Babětín</t>
  </si>
  <si>
    <t>Blankartice</t>
  </si>
  <si>
    <t>Brložec</t>
  </si>
  <si>
    <t>Brtníky</t>
  </si>
  <si>
    <t>Dolní Žleb</t>
  </si>
  <si>
    <t>Doubice</t>
  </si>
  <si>
    <t>Fojtovice</t>
  </si>
  <si>
    <t>Heřmanov</t>
  </si>
  <si>
    <t>Hlavní nádraží</t>
  </si>
  <si>
    <t>Hliněná</t>
  </si>
  <si>
    <t>Horní Chřibská</t>
  </si>
  <si>
    <t>Horní Kamenice-východ</t>
  </si>
  <si>
    <t>Hoštice nad Labem</t>
  </si>
  <si>
    <t>Huníkov</t>
  </si>
  <si>
    <t>Huníkov-sever</t>
  </si>
  <si>
    <t>Chlumská stráň</t>
  </si>
  <si>
    <t>Chmelník</t>
  </si>
  <si>
    <t>Janovka</t>
  </si>
  <si>
    <t>Janská</t>
  </si>
  <si>
    <t>Javory</t>
  </si>
  <si>
    <t>Jedlka</t>
  </si>
  <si>
    <t>Kamenická Nová Víska</t>
  </si>
  <si>
    <t>Kamenická Stráň</t>
  </si>
  <si>
    <t>Karlín</t>
  </si>
  <si>
    <t>Karlovka</t>
  </si>
  <si>
    <t>Kerhartice</t>
  </si>
  <si>
    <t>Knížecí</t>
  </si>
  <si>
    <t>Kopec</t>
  </si>
  <si>
    <t>Krásné Pole</t>
  </si>
  <si>
    <t>Lesná</t>
  </si>
  <si>
    <t>Lesní Mlýn</t>
  </si>
  <si>
    <t>Lipnice</t>
  </si>
  <si>
    <t>Líska</t>
  </si>
  <si>
    <t>Liščí</t>
  </si>
  <si>
    <t>Ludvíkovičky</t>
  </si>
  <si>
    <t>Malá Bukovina</t>
  </si>
  <si>
    <t>Malá Veleň</t>
  </si>
  <si>
    <t>Malý Šachov</t>
  </si>
  <si>
    <t>Mašovice</t>
  </si>
  <si>
    <t>Maxičky</t>
  </si>
  <si>
    <t>Merboltice</t>
  </si>
  <si>
    <t>Mezná</t>
  </si>
  <si>
    <t>Mezní Louka</t>
  </si>
  <si>
    <t>Mlatce</t>
  </si>
  <si>
    <t>Na Tokání</t>
  </si>
  <si>
    <t>Nad Boleticemi</t>
  </si>
  <si>
    <t>Nová Bohyně</t>
  </si>
  <si>
    <t>Nová Víska</t>
  </si>
  <si>
    <t>Ostrov</t>
  </si>
  <si>
    <t>Ovesná</t>
  </si>
  <si>
    <t>Panský I</t>
  </si>
  <si>
    <t>Prosetín</t>
  </si>
  <si>
    <t>Průmyslový obvod Křešice</t>
  </si>
  <si>
    <t>Přípeř</t>
  </si>
  <si>
    <t>Rájec</t>
  </si>
  <si>
    <t>Salmov</t>
  </si>
  <si>
    <t>Sluková</t>
  </si>
  <si>
    <t>Sněžná</t>
  </si>
  <si>
    <t>Sněžník</t>
  </si>
  <si>
    <t>Soutěsky</t>
  </si>
  <si>
    <t>Stará Bohyně</t>
  </si>
  <si>
    <t>Staré Hraběcí</t>
  </si>
  <si>
    <t>Starý Šachov</t>
  </si>
  <si>
    <t>Studený</t>
  </si>
  <si>
    <t>U hřbitova</t>
  </si>
  <si>
    <t>U nové školy</t>
  </si>
  <si>
    <t>U papíren</t>
  </si>
  <si>
    <t>U rozhledny</t>
  </si>
  <si>
    <t>U zastávky</t>
  </si>
  <si>
    <t>Valkeřice</t>
  </si>
  <si>
    <t>Velká Bukovina</t>
  </si>
  <si>
    <t>Velká Veleň</t>
  </si>
  <si>
    <t>Veselé</t>
  </si>
  <si>
    <t>Veselíčko 1. díl</t>
  </si>
  <si>
    <t>Víska pod Lesy</t>
  </si>
  <si>
    <t>Vlčí Hora</t>
  </si>
  <si>
    <t>Východní nádraží</t>
  </si>
  <si>
    <t>Za nádražím</t>
  </si>
  <si>
    <t>Bílý Kostel nad Nisou</t>
  </si>
  <si>
    <t>Bílý Potok</t>
  </si>
  <si>
    <t>Boleslav</t>
  </si>
  <si>
    <t>Bramberk</t>
  </si>
  <si>
    <t>Černousy</t>
  </si>
  <si>
    <t>Černousy-u nádraží</t>
  </si>
  <si>
    <t>Český Šumburk</t>
  </si>
  <si>
    <t>Čížkovice 1. díl</t>
  </si>
  <si>
    <t>Dalešice</t>
  </si>
  <si>
    <t>Dětřichovec</t>
  </si>
  <si>
    <t>Dolní Oldřiš</t>
  </si>
  <si>
    <t>Dupanda</t>
  </si>
  <si>
    <t>Filipov</t>
  </si>
  <si>
    <t>Filipovka</t>
  </si>
  <si>
    <t>Habartice</t>
  </si>
  <si>
    <t>Háj</t>
  </si>
  <si>
    <t>Hajniště</t>
  </si>
  <si>
    <t>Horní Černá Studnice</t>
  </si>
  <si>
    <t>Horní Kořenov</t>
  </si>
  <si>
    <t>Horní Lučany</t>
  </si>
  <si>
    <t>Horní Maxov</t>
  </si>
  <si>
    <t>Horní Pertoltice</t>
  </si>
  <si>
    <t>Horní Řasnice</t>
  </si>
  <si>
    <t>Huť</t>
  </si>
  <si>
    <t>Jakubův kopec</t>
  </si>
  <si>
    <t>Jindřichov</t>
  </si>
  <si>
    <t>Jistebsko</t>
  </si>
  <si>
    <t>Jizerka</t>
  </si>
  <si>
    <t>Krásný Les</t>
  </si>
  <si>
    <t>Kunratice</t>
  </si>
  <si>
    <t>Loučná</t>
  </si>
  <si>
    <t>Merklov</t>
  </si>
  <si>
    <t>Minkovice</t>
  </si>
  <si>
    <t>Mlýnice</t>
  </si>
  <si>
    <t>Nová Mýtina</t>
  </si>
  <si>
    <t>Novina</t>
  </si>
  <si>
    <t>Oldřichov v Hájích</t>
  </si>
  <si>
    <t>Panenská Hůrka</t>
  </si>
  <si>
    <t>Pekařka</t>
  </si>
  <si>
    <t>Počátky</t>
  </si>
  <si>
    <t>Polubný</t>
  </si>
  <si>
    <t>Přebytek</t>
  </si>
  <si>
    <t>Pulečný</t>
  </si>
  <si>
    <t>Pustiny</t>
  </si>
  <si>
    <t>Rejdice</t>
  </si>
  <si>
    <t>Saň</t>
  </si>
  <si>
    <t>Souš</t>
  </si>
  <si>
    <t>Srbská</t>
  </si>
  <si>
    <t>Světlá</t>
  </si>
  <si>
    <t>Velké Hamry II-Hamrska</t>
  </si>
  <si>
    <t>Ves</t>
  </si>
  <si>
    <t>Víska</t>
  </si>
  <si>
    <t>Vysoký</t>
  </si>
  <si>
    <t>Bohaté Málkovice</t>
  </si>
  <si>
    <t>Boškůvky</t>
  </si>
  <si>
    <t>Černé</t>
  </si>
  <si>
    <t>Doliny</t>
  </si>
  <si>
    <t>Heroltice</t>
  </si>
  <si>
    <t>Hoštice</t>
  </si>
  <si>
    <t>Hutě</t>
  </si>
  <si>
    <t>Chabaně</t>
  </si>
  <si>
    <t>Chvalkovice na Hané</t>
  </si>
  <si>
    <t>Kameňák</t>
  </si>
  <si>
    <t>Koprvasy</t>
  </si>
  <si>
    <t>Kunovice-průmyslový obvod</t>
  </si>
  <si>
    <t>Manerov</t>
  </si>
  <si>
    <t>Mikulčin vrch</t>
  </si>
  <si>
    <t>Milovice</t>
  </si>
  <si>
    <t>Nová hora</t>
  </si>
  <si>
    <t>Orlovice</t>
  </si>
  <si>
    <t>Pařezovice</t>
  </si>
  <si>
    <t>Paseky</t>
  </si>
  <si>
    <t>Pístovice</t>
  </si>
  <si>
    <t>Plučisko</t>
  </si>
  <si>
    <t>Pod Lokovem</t>
  </si>
  <si>
    <t>Pololány</t>
  </si>
  <si>
    <t>Račice</t>
  </si>
  <si>
    <t>Rovné</t>
  </si>
  <si>
    <t>Rybníček</t>
  </si>
  <si>
    <t>Skavsko</t>
  </si>
  <si>
    <t>Skržice</t>
  </si>
  <si>
    <t>Smraďavka</t>
  </si>
  <si>
    <t>Sochorova</t>
  </si>
  <si>
    <t>Staré Hutě</t>
  </si>
  <si>
    <t>Stříbrnice</t>
  </si>
  <si>
    <t>Šagátky</t>
  </si>
  <si>
    <t>Švábenice</t>
  </si>
  <si>
    <t>Trpinka</t>
  </si>
  <si>
    <t>Vlčí</t>
  </si>
  <si>
    <t>Vranovy Žleby</t>
  </si>
  <si>
    <t>Vyškovec</t>
  </si>
  <si>
    <t>Vyškovecké Bošáčky</t>
  </si>
  <si>
    <t>Zouvalka</t>
  </si>
  <si>
    <t>Žítková</t>
  </si>
  <si>
    <t>Barchůvek</t>
  </si>
  <si>
    <t>Benátky</t>
  </si>
  <si>
    <t>Bohumileč</t>
  </si>
  <si>
    <t>Bydžovská Lhotka</t>
  </si>
  <si>
    <t>Dlouhé Dvory</t>
  </si>
  <si>
    <t>Horní Dohalice</t>
  </si>
  <si>
    <t>Hrádek</t>
  </si>
  <si>
    <t>Hradišťko II</t>
  </si>
  <si>
    <t>Hřibojedy</t>
  </si>
  <si>
    <t>Humburky</t>
  </si>
  <si>
    <t>Chotěborky</t>
  </si>
  <si>
    <t>Janatov</t>
  </si>
  <si>
    <t>Kanice</t>
  </si>
  <si>
    <t>Kašov</t>
  </si>
  <si>
    <t>Kladina</t>
  </si>
  <si>
    <t>Kladruby</t>
  </si>
  <si>
    <t>Krasnice</t>
  </si>
  <si>
    <t>Kundratice</t>
  </si>
  <si>
    <t>Levín</t>
  </si>
  <si>
    <t>Lhota</t>
  </si>
  <si>
    <t>Libeň</t>
  </si>
  <si>
    <t>Litíč</t>
  </si>
  <si>
    <t>Loukonosy</t>
  </si>
  <si>
    <t>Malá Čeperka</t>
  </si>
  <si>
    <t>Měník</t>
  </si>
  <si>
    <t>Nový Kašov</t>
  </si>
  <si>
    <t>Nový Radostov</t>
  </si>
  <si>
    <t>Polizy</t>
  </si>
  <si>
    <t>Puchlovice</t>
  </si>
  <si>
    <t>Rohoznice</t>
  </si>
  <si>
    <t>Rozehnaly</t>
  </si>
  <si>
    <t>Rybitví-chemické závody</t>
  </si>
  <si>
    <t>Řehoty</t>
  </si>
  <si>
    <t>Skalička</t>
  </si>
  <si>
    <t>Skřivany</t>
  </si>
  <si>
    <t>Sloupno</t>
  </si>
  <si>
    <t>Stanovice</t>
  </si>
  <si>
    <t>Starý Radostov</t>
  </si>
  <si>
    <t>Střezetice</t>
  </si>
  <si>
    <t>Trotina</t>
  </si>
  <si>
    <t>Velké Koloděje</t>
  </si>
  <si>
    <t>Vilantice</t>
  </si>
  <si>
    <t>Zachrašťany</t>
  </si>
  <si>
    <t>Zástava I</t>
  </si>
  <si>
    <t>Zástava II</t>
  </si>
  <si>
    <t>Zbraň</t>
  </si>
  <si>
    <t>Zvíkov</t>
  </si>
  <si>
    <t>Želí</t>
  </si>
  <si>
    <t>Bačov</t>
  </si>
  <si>
    <t>Bílý Kůň</t>
  </si>
  <si>
    <t>Blansko</t>
  </si>
  <si>
    <t>Borotín</t>
  </si>
  <si>
    <t>Brdo</t>
  </si>
  <si>
    <t>Dolní Lhota</t>
  </si>
  <si>
    <t>Doly</t>
  </si>
  <si>
    <t>Drválovice</t>
  </si>
  <si>
    <t>Gajer</t>
  </si>
  <si>
    <t>Hamry</t>
  </si>
  <si>
    <t>Honbice</t>
  </si>
  <si>
    <t>Chrastavec</t>
  </si>
  <si>
    <t>Janůvky</t>
  </si>
  <si>
    <t>Jobova Lhota</t>
  </si>
  <si>
    <t>Kladoruby</t>
  </si>
  <si>
    <t>Kochov</t>
  </si>
  <si>
    <t>Lešany</t>
  </si>
  <si>
    <t>Leštinka</t>
  </si>
  <si>
    <t>Lhota u Skutče</t>
  </si>
  <si>
    <t>Louka</t>
  </si>
  <si>
    <t>Makov</t>
  </si>
  <si>
    <t>Manova Lhota</t>
  </si>
  <si>
    <t>Mendryka</t>
  </si>
  <si>
    <t>Meziříčko</t>
  </si>
  <si>
    <t>Mravín</t>
  </si>
  <si>
    <t>Na Černé hoře</t>
  </si>
  <si>
    <t>Pamětice</t>
  </si>
  <si>
    <t>Podrážek</t>
  </si>
  <si>
    <t>Předměstí</t>
  </si>
  <si>
    <t>Pudilka</t>
  </si>
  <si>
    <t>Rabouň</t>
  </si>
  <si>
    <t>Roudná</t>
  </si>
  <si>
    <t>Řídký</t>
  </si>
  <si>
    <t>Skalice</t>
  </si>
  <si>
    <t>Starý Svojanov</t>
  </si>
  <si>
    <t>Svojanov</t>
  </si>
  <si>
    <t>Šnakov</t>
  </si>
  <si>
    <t>Štěnec</t>
  </si>
  <si>
    <t>Študlov</t>
  </si>
  <si>
    <t>U Rosničky</t>
  </si>
  <si>
    <t>U škrobárny</t>
  </si>
  <si>
    <t>Udánská pole a les</t>
  </si>
  <si>
    <t>Ústup</t>
  </si>
  <si>
    <t>Vanovice</t>
  </si>
  <si>
    <t>Veselka</t>
  </si>
  <si>
    <t>Višňáry</t>
  </si>
  <si>
    <t>Vranová</t>
  </si>
  <si>
    <t>Červenec</t>
  </si>
  <si>
    <t>Adámky</t>
  </si>
  <si>
    <t>Bácov</t>
  </si>
  <si>
    <t>Bečvice</t>
  </si>
  <si>
    <t>Běchov</t>
  </si>
  <si>
    <t>Bystřička-nad hrází</t>
  </si>
  <si>
    <t>Bzové</t>
  </si>
  <si>
    <t>Čarabovská</t>
  </si>
  <si>
    <t>Činov</t>
  </si>
  <si>
    <t>Díly</t>
  </si>
  <si>
    <t>Dinotice II</t>
  </si>
  <si>
    <t>Dolní Dvůr</t>
  </si>
  <si>
    <t>Dolní Rozpité</t>
  </si>
  <si>
    <t>Hajdovy Paseky</t>
  </si>
  <si>
    <t>Hlavatá</t>
  </si>
  <si>
    <t>Hluboký</t>
  </si>
  <si>
    <t>Horňansko</t>
  </si>
  <si>
    <t>Horní Rozpité</t>
  </si>
  <si>
    <t>Hřívová</t>
  </si>
  <si>
    <t>Janinova Louka</t>
  </si>
  <si>
    <t>Kamenné</t>
  </si>
  <si>
    <t>Kněhyně</t>
  </si>
  <si>
    <t>Kobylská</t>
  </si>
  <si>
    <t>Končiny</t>
  </si>
  <si>
    <t>Kopřivné</t>
  </si>
  <si>
    <t>Košovy</t>
  </si>
  <si>
    <t>Kotáry</t>
  </si>
  <si>
    <t>Kyčery</t>
  </si>
  <si>
    <t>Kyselky-Potoky</t>
  </si>
  <si>
    <t>Kyvňačka</t>
  </si>
  <si>
    <t>Lhotské Paseky</t>
  </si>
  <si>
    <t>Lušová I</t>
  </si>
  <si>
    <t>Lušová II</t>
  </si>
  <si>
    <t>Malá Bystřice</t>
  </si>
  <si>
    <t>Mečůvka</t>
  </si>
  <si>
    <t>Na horách</t>
  </si>
  <si>
    <t>Na Jurajdě</t>
  </si>
  <si>
    <t>Na Odrách</t>
  </si>
  <si>
    <t>Nedašova Lhota</t>
  </si>
  <si>
    <t>Neratov</t>
  </si>
  <si>
    <t>Opálený I</t>
  </si>
  <si>
    <t>Opálený II</t>
  </si>
  <si>
    <t>Páleniska</t>
  </si>
  <si>
    <t>Pod Káním</t>
  </si>
  <si>
    <t>Pod Kyčerou</t>
  </si>
  <si>
    <t>Pod Soláněm</t>
  </si>
  <si>
    <t>Podlízaná</t>
  </si>
  <si>
    <t>Popelišovy Paseky</t>
  </si>
  <si>
    <t>Poskla</t>
  </si>
  <si>
    <t>Pošle</t>
  </si>
  <si>
    <t>Pulčín</t>
  </si>
  <si>
    <t>Račné</t>
  </si>
  <si>
    <t>Radimov</t>
  </si>
  <si>
    <t>Raťkov</t>
  </si>
  <si>
    <t>Ráztoka</t>
  </si>
  <si>
    <t>Rosošné</t>
  </si>
  <si>
    <t>Santov</t>
  </si>
  <si>
    <t>Semetín</t>
  </si>
  <si>
    <t>Soláň</t>
  </si>
  <si>
    <t>Sovadina</t>
  </si>
  <si>
    <t>Stanovnice</t>
  </si>
  <si>
    <t>Straději</t>
  </si>
  <si>
    <t>Střelná</t>
  </si>
  <si>
    <t>Střítež</t>
  </si>
  <si>
    <t>Suška</t>
  </si>
  <si>
    <t>Štědroňov</t>
  </si>
  <si>
    <t>Tanečnice</t>
  </si>
  <si>
    <t>Tísňavy</t>
  </si>
  <si>
    <t>U Bohatců</t>
  </si>
  <si>
    <t>U Buku</t>
  </si>
  <si>
    <t>U cihelny</t>
  </si>
  <si>
    <t>U Čechů</t>
  </si>
  <si>
    <t>U Holáňů</t>
  </si>
  <si>
    <t>U Horních Zemanů</t>
  </si>
  <si>
    <t>U Krétů</t>
  </si>
  <si>
    <t>U Pavelů</t>
  </si>
  <si>
    <t>U Pavlů</t>
  </si>
  <si>
    <t>U přehrady</t>
  </si>
  <si>
    <t>U Suřanů-Tisové</t>
  </si>
  <si>
    <t>V Bučkovém</t>
  </si>
  <si>
    <t>V huti</t>
  </si>
  <si>
    <t>V Lůžku</t>
  </si>
  <si>
    <t>V Ráji</t>
  </si>
  <si>
    <t>Valašská Senice</t>
  </si>
  <si>
    <t>Valašské Příkazy</t>
  </si>
  <si>
    <t>Vesník</t>
  </si>
  <si>
    <t>Vičanov</t>
  </si>
  <si>
    <t>Videčské Paseky</t>
  </si>
  <si>
    <t>Vlachova Lhota</t>
  </si>
  <si>
    <t>Vráblovy Paseky</t>
  </si>
  <si>
    <t>Za hutí</t>
  </si>
  <si>
    <t>Za Kopcem</t>
  </si>
  <si>
    <t>Arnoltice</t>
  </si>
  <si>
    <t>Arnultovice</t>
  </si>
  <si>
    <t>Bučávka</t>
  </si>
  <si>
    <t>Česká Ves</t>
  </si>
  <si>
    <t>Damašek</t>
  </si>
  <si>
    <t>Dlouhá Ves</t>
  </si>
  <si>
    <t>Dlouhá Voda</t>
  </si>
  <si>
    <t>Dobřečov</t>
  </si>
  <si>
    <t>Horní Povelice</t>
  </si>
  <si>
    <t>Hrozová</t>
  </si>
  <si>
    <t>Jelení</t>
  </si>
  <si>
    <t>Jiříkov</t>
  </si>
  <si>
    <t>Karlov</t>
  </si>
  <si>
    <t>Kněžpole</t>
  </si>
  <si>
    <t>Komora</t>
  </si>
  <si>
    <t>Krasov</t>
  </si>
  <si>
    <t>Křivá</t>
  </si>
  <si>
    <t>Linhartovy</t>
  </si>
  <si>
    <t>Matějovice</t>
  </si>
  <si>
    <t>Mirotínek</t>
  </si>
  <si>
    <t>Piskořov</t>
  </si>
  <si>
    <t>Plinkout</t>
  </si>
  <si>
    <t>Pod Zeleným vrchem</t>
  </si>
  <si>
    <t>Pocheň</t>
  </si>
  <si>
    <t>Rešov</t>
  </si>
  <si>
    <t>Ruda</t>
  </si>
  <si>
    <t>Rudíkovy</t>
  </si>
  <si>
    <t>Rusín</t>
  </si>
  <si>
    <t>Rylovka</t>
  </si>
  <si>
    <t>Spálené</t>
  </si>
  <si>
    <t>Staré Purkartice</t>
  </si>
  <si>
    <t>Těchanov</t>
  </si>
  <si>
    <t>Tylov</t>
  </si>
  <si>
    <t>Valštejn</t>
  </si>
  <si>
    <t>Veveří</t>
  </si>
  <si>
    <t>Ztracená Voda</t>
  </si>
  <si>
    <t>Žáry</t>
  </si>
  <si>
    <t>Alojzov</t>
  </si>
  <si>
    <t>Bartoňov</t>
  </si>
  <si>
    <t>Bludov-Zámeček</t>
  </si>
  <si>
    <t>Červenohorské Sedlo</t>
  </si>
  <si>
    <t>Dolní Údolí</t>
  </si>
  <si>
    <t>Dvůr Raškov</t>
  </si>
  <si>
    <t>Filipová</t>
  </si>
  <si>
    <t>Hartíkov</t>
  </si>
  <si>
    <t>Horní Bohdíkov</t>
  </si>
  <si>
    <t>Horní Morava</t>
  </si>
  <si>
    <t>Horní Údolí</t>
  </si>
  <si>
    <t>Hraběšice</t>
  </si>
  <si>
    <t>Hynčice pod Sušinou</t>
  </si>
  <si>
    <t>Chrastice</t>
  </si>
  <si>
    <t>Klepáčov</t>
  </si>
  <si>
    <t>Krásné</t>
  </si>
  <si>
    <t>Kunčice</t>
  </si>
  <si>
    <t>Květná</t>
  </si>
  <si>
    <t>Labe</t>
  </si>
  <si>
    <t>Lovák</t>
  </si>
  <si>
    <t>Ludvíkov</t>
  </si>
  <si>
    <t>Lužná</t>
  </si>
  <si>
    <t>Malé Vrbno</t>
  </si>
  <si>
    <t>Mladoňov</t>
  </si>
  <si>
    <t>Nová Seninka</t>
  </si>
  <si>
    <t>Nýznerov-jih</t>
  </si>
  <si>
    <t>Osikov</t>
  </si>
  <si>
    <t>Pekařov</t>
  </si>
  <si>
    <t>Potůčník</t>
  </si>
  <si>
    <t>Prameny</t>
  </si>
  <si>
    <t>Přemyslov</t>
  </si>
  <si>
    <t>Pustá-Na Drahách</t>
  </si>
  <si>
    <t>Radomilov</t>
  </si>
  <si>
    <t>Rejchartice</t>
  </si>
  <si>
    <t>Sklené</t>
  </si>
  <si>
    <t>Staré Podhradí</t>
  </si>
  <si>
    <t>Šléglov</t>
  </si>
  <si>
    <t>Štědrákova Lhota</t>
  </si>
  <si>
    <t>Štěpánov</t>
  </si>
  <si>
    <t>Třemešek</t>
  </si>
  <si>
    <t>U České Vsi</t>
  </si>
  <si>
    <t>Velká Morava</t>
  </si>
  <si>
    <t>Velké Vrbno</t>
  </si>
  <si>
    <t>Vikantice</t>
  </si>
  <si>
    <t>Vysoké Žibřidovice</t>
  </si>
  <si>
    <t>Zálesí</t>
  </si>
  <si>
    <t>Zelená Hora</t>
  </si>
  <si>
    <t>Žárová</t>
  </si>
  <si>
    <t>Žleb</t>
  </si>
  <si>
    <t>Běluň</t>
  </si>
  <si>
    <t>Bezděkov nad Metují</t>
  </si>
  <si>
    <t>Boušín</t>
  </si>
  <si>
    <t>Božanov</t>
  </si>
  <si>
    <t>Brzice</t>
  </si>
  <si>
    <t>Bystré</t>
  </si>
  <si>
    <t>Červená Hora</t>
  </si>
  <si>
    <t>Harcov</t>
  </si>
  <si>
    <t>Homolka</t>
  </si>
  <si>
    <t>Horní Radechová</t>
  </si>
  <si>
    <t>Horní Rybníky</t>
  </si>
  <si>
    <t>Hostinka</t>
  </si>
  <si>
    <t>Chvalkovice</t>
  </si>
  <si>
    <t>Jívka</t>
  </si>
  <si>
    <t>Kopaniny</t>
  </si>
  <si>
    <t>Kostelecké Končiny</t>
  </si>
  <si>
    <t>Křižanov</t>
  </si>
  <si>
    <t>Lhota pod Hořičkami</t>
  </si>
  <si>
    <t>Libná</t>
  </si>
  <si>
    <t>Litoboř</t>
  </si>
  <si>
    <t>Malá Čermná</t>
  </si>
  <si>
    <t>Maršov nad Metují</t>
  </si>
  <si>
    <t>Mečov</t>
  </si>
  <si>
    <t>Mezilečí</t>
  </si>
  <si>
    <t>Miskolezy</t>
  </si>
  <si>
    <t>Mokřiny</t>
  </si>
  <si>
    <t>Mstětín</t>
  </si>
  <si>
    <t>Nové Domy</t>
  </si>
  <si>
    <t>Nový Dvůr</t>
  </si>
  <si>
    <t>Petrovičky</t>
  </si>
  <si>
    <t>Pomeznice</t>
  </si>
  <si>
    <t>Posadov</t>
  </si>
  <si>
    <t>Proruby</t>
  </si>
  <si>
    <t>Příčnice</t>
  </si>
  <si>
    <t>Ratibořice</t>
  </si>
  <si>
    <t>Rýzmburk</t>
  </si>
  <si>
    <t>Řeřišný</t>
  </si>
  <si>
    <t>Sedmidomí</t>
  </si>
  <si>
    <t>Skály</t>
  </si>
  <si>
    <t>Slatina nad Úpou</t>
  </si>
  <si>
    <t>Slavětín</t>
  </si>
  <si>
    <t>Slavíkov</t>
  </si>
  <si>
    <t>Stolín</t>
  </si>
  <si>
    <t>Stolín-u továren</t>
  </si>
  <si>
    <t>Strážkovice</t>
  </si>
  <si>
    <t>Střeziměřice</t>
  </si>
  <si>
    <t>Studnice</t>
  </si>
  <si>
    <t>Šonov</t>
  </si>
  <si>
    <t>U Devíti Křížů</t>
  </si>
  <si>
    <t>Vápenka</t>
  </si>
  <si>
    <t>Velké Svatoňovice</t>
  </si>
  <si>
    <t>Vestec</t>
  </si>
  <si>
    <t>Větrník</t>
  </si>
  <si>
    <t>Výhled</t>
  </si>
  <si>
    <t>Vyhnánov</t>
  </si>
  <si>
    <t>Zábrodí</t>
  </si>
  <si>
    <t>Zábrodské Končiny</t>
  </si>
  <si>
    <t>Závrchy</t>
  </si>
  <si>
    <t>Žďár</t>
  </si>
  <si>
    <t>Žďárky</t>
  </si>
  <si>
    <t>Žernov</t>
  </si>
  <si>
    <t>Bohouňovice I</t>
  </si>
  <si>
    <t>Bořetice</t>
  </si>
  <si>
    <t>Bylany</t>
  </si>
  <si>
    <t>Čertovka</t>
  </si>
  <si>
    <t>Chotouchov</t>
  </si>
  <si>
    <t>Libenice</t>
  </si>
  <si>
    <t>Malenovice</t>
  </si>
  <si>
    <t>Mladý Hlízov</t>
  </si>
  <si>
    <t>Ovčačka</t>
  </si>
  <si>
    <t>Přední rybník</t>
  </si>
  <si>
    <t>Svatá Kateřina</t>
  </si>
  <si>
    <t>Bělá</t>
  </si>
  <si>
    <t>Blažov</t>
  </si>
  <si>
    <t>Bohuslavice</t>
  </si>
  <si>
    <t>Březina</t>
  </si>
  <si>
    <t>Březsko</t>
  </si>
  <si>
    <t>Budětsko</t>
  </si>
  <si>
    <t>Čehovice</t>
  </si>
  <si>
    <t>Čertoryje</t>
  </si>
  <si>
    <t>Čunín</t>
  </si>
  <si>
    <t>Hačky</t>
  </si>
  <si>
    <t>Hrdibořice</t>
  </si>
  <si>
    <t>Chobyně</t>
  </si>
  <si>
    <t>Jednov</t>
  </si>
  <si>
    <t>Kadeřín</t>
  </si>
  <si>
    <t>Klužínek</t>
  </si>
  <si>
    <t>Krakovec</t>
  </si>
  <si>
    <t>Křemenec</t>
  </si>
  <si>
    <t>Labutice</t>
  </si>
  <si>
    <t>Luká</t>
  </si>
  <si>
    <t>Lutotín</t>
  </si>
  <si>
    <t>Milkov</t>
  </si>
  <si>
    <t>Nová Dědina</t>
  </si>
  <si>
    <t>Ochoz</t>
  </si>
  <si>
    <t>Ospělov</t>
  </si>
  <si>
    <t>Ošíkov-Trpín</t>
  </si>
  <si>
    <t>Otročkov</t>
  </si>
  <si>
    <t>Pololání</t>
  </si>
  <si>
    <t>Polomí</t>
  </si>
  <si>
    <t>Raková u Konice</t>
  </si>
  <si>
    <t>Rakůvka</t>
  </si>
  <si>
    <t>Runářov</t>
  </si>
  <si>
    <t>Růžov</t>
  </si>
  <si>
    <t>Seloutky</t>
  </si>
  <si>
    <t>Skřípov</t>
  </si>
  <si>
    <t>Služín</t>
  </si>
  <si>
    <t>Šubířov</t>
  </si>
  <si>
    <t>Trávníky</t>
  </si>
  <si>
    <t>U kostelecké silnice</t>
  </si>
  <si>
    <t>Vojtěchov</t>
  </si>
  <si>
    <t>Za Hloučelou</t>
  </si>
  <si>
    <t>Za Olomouckou bránou</t>
  </si>
  <si>
    <t>Adamov</t>
  </si>
  <si>
    <t>Babí</t>
  </si>
  <si>
    <t>Bečkov</t>
  </si>
  <si>
    <t>Bezděkov</t>
  </si>
  <si>
    <t>Bolkov</t>
  </si>
  <si>
    <t>Brádlerovy boudy</t>
  </si>
  <si>
    <t>Brno</t>
  </si>
  <si>
    <t>Černá Voda</t>
  </si>
  <si>
    <t>Čerstvá Voda</t>
  </si>
  <si>
    <t>Davidovy Boudy</t>
  </si>
  <si>
    <t>Dolní Albeřice</t>
  </si>
  <si>
    <t>Dolní Dušnice</t>
  </si>
  <si>
    <t>Dolní Lysečiny</t>
  </si>
  <si>
    <t>Dolní Staré Město</t>
  </si>
  <si>
    <t>Dolní Tříč</t>
  </si>
  <si>
    <t>Dolní Žďár</t>
  </si>
  <si>
    <t>Dolníky</t>
  </si>
  <si>
    <t>Dubový Dvůr</t>
  </si>
  <si>
    <t>Františkov</t>
  </si>
  <si>
    <t>Havírna</t>
  </si>
  <si>
    <t>Helkovice</t>
  </si>
  <si>
    <t>Hertvíkovice</t>
  </si>
  <si>
    <t>Horní Albeřice</t>
  </si>
  <si>
    <t>Horní Dušnice</t>
  </si>
  <si>
    <t>Horní Lysečiny</t>
  </si>
  <si>
    <t>Horní Žďár</t>
  </si>
  <si>
    <t>Horský hotel</t>
  </si>
  <si>
    <t>Hrádeček</t>
  </si>
  <si>
    <t>Hranice</t>
  </si>
  <si>
    <t>Chmelnice</t>
  </si>
  <si>
    <t>Janovice</t>
  </si>
  <si>
    <t>Javorník</t>
  </si>
  <si>
    <t>Jelení boudy</t>
  </si>
  <si>
    <t>Klínové boudy</t>
  </si>
  <si>
    <t>Královec</t>
  </si>
  <si>
    <t>Křížlice</t>
  </si>
  <si>
    <t>Křížlické Paseky</t>
  </si>
  <si>
    <t>Lampertice</t>
  </si>
  <si>
    <t>Libeč</t>
  </si>
  <si>
    <t>Luční bouda</t>
  </si>
  <si>
    <t>Malá Rokytnice</t>
  </si>
  <si>
    <t>Malý Křenov</t>
  </si>
  <si>
    <t>Močidla</t>
  </si>
  <si>
    <t>Na Kyjích</t>
  </si>
  <si>
    <t>Na nivách</t>
  </si>
  <si>
    <t>Nová Střítež</t>
  </si>
  <si>
    <t>Nové domky</t>
  </si>
  <si>
    <t>Oblanov</t>
  </si>
  <si>
    <t>Paseky nad Jizerou</t>
  </si>
  <si>
    <t>Petrovka</t>
  </si>
  <si>
    <t>Prostřední Staré Buky</t>
  </si>
  <si>
    <t>Přední Labská</t>
  </si>
  <si>
    <t>Roprachtice</t>
  </si>
  <si>
    <t>Roudnice</t>
  </si>
  <si>
    <t>Roudnické Paseky</t>
  </si>
  <si>
    <t>Roztoky u Semil</t>
  </si>
  <si>
    <t>Rubínovice</t>
  </si>
  <si>
    <t>Rudolfov</t>
  </si>
  <si>
    <t>Rychlov</t>
  </si>
  <si>
    <t>Rýchory</t>
  </si>
  <si>
    <t>Stanový</t>
  </si>
  <si>
    <t>Stará Hora</t>
  </si>
  <si>
    <t>Stará Ves</t>
  </si>
  <si>
    <t>Starý Rokytník</t>
  </si>
  <si>
    <t>Strážné</t>
  </si>
  <si>
    <t>Studenec</t>
  </si>
  <si>
    <t>Studenov</t>
  </si>
  <si>
    <t>Suchý Důl</t>
  </si>
  <si>
    <t>Škodějov</t>
  </si>
  <si>
    <t>Špindlerovka</t>
  </si>
  <si>
    <t>Švýcarský Dvůr</t>
  </si>
  <si>
    <t>Velká Úpa I</t>
  </si>
  <si>
    <t>Velká Úpa II</t>
  </si>
  <si>
    <t>Vlčí jáma</t>
  </si>
  <si>
    <t>Vojtěšice</t>
  </si>
  <si>
    <t>Volanov</t>
  </si>
  <si>
    <t>Voletiny</t>
  </si>
  <si>
    <t>Výšinka</t>
  </si>
  <si>
    <t>Za Komínem</t>
  </si>
  <si>
    <t>Za tratí</t>
  </si>
  <si>
    <t>Záboří</t>
  </si>
  <si>
    <t>Zlatá Olešnice</t>
  </si>
  <si>
    <t>Zlatá Vyhlídka</t>
  </si>
  <si>
    <t>Žalské lesy</t>
  </si>
  <si>
    <t>Belšanka</t>
  </si>
  <si>
    <t>Branov</t>
  </si>
  <si>
    <t>Brant</t>
  </si>
  <si>
    <t>Brejl</t>
  </si>
  <si>
    <t>Častonice</t>
  </si>
  <si>
    <t>Čilá</t>
  </si>
  <si>
    <t>Doupno</t>
  </si>
  <si>
    <t>Drahoňův Újezd</t>
  </si>
  <si>
    <t>Emilov</t>
  </si>
  <si>
    <t>Hostim</t>
  </si>
  <si>
    <t>Hostokryje</t>
  </si>
  <si>
    <t>Hradiště</t>
  </si>
  <si>
    <t>Hracholusky</t>
  </si>
  <si>
    <t>Hřebečníky</t>
  </si>
  <si>
    <t>Kalinova Ves</t>
  </si>
  <si>
    <t>Kalubice</t>
  </si>
  <si>
    <t>Klíčava</t>
  </si>
  <si>
    <t>Koda</t>
  </si>
  <si>
    <t>Kostelík</t>
  </si>
  <si>
    <t>Kuchařík</t>
  </si>
  <si>
    <t>Leontýn</t>
  </si>
  <si>
    <t>Líšná</t>
  </si>
  <si>
    <t>Malé Slabce</t>
  </si>
  <si>
    <t>Míče</t>
  </si>
  <si>
    <t>Na Lesích</t>
  </si>
  <si>
    <t>Na Spravedlnosti</t>
  </si>
  <si>
    <t>Nesvačily</t>
  </si>
  <si>
    <t>Nezabudice</t>
  </si>
  <si>
    <t>Nouzov</t>
  </si>
  <si>
    <t>Nový Dům</t>
  </si>
  <si>
    <t>Písky</t>
  </si>
  <si>
    <t>Pohořelec</t>
  </si>
  <si>
    <t>Požáry</t>
  </si>
  <si>
    <t>Rousínov</t>
  </si>
  <si>
    <t>Řeřišský Nový Dvůr</t>
  </si>
  <si>
    <t>Sebečice</t>
  </si>
  <si>
    <t>Sedlec</t>
  </si>
  <si>
    <t>Skupá</t>
  </si>
  <si>
    <t>Studená</t>
  </si>
  <si>
    <t>Svatý Jan pod Skalou</t>
  </si>
  <si>
    <t>Svinná</t>
  </si>
  <si>
    <t>Šlovice</t>
  </si>
  <si>
    <t>Týček</t>
  </si>
  <si>
    <t>Tytry</t>
  </si>
  <si>
    <t>V Luhu</t>
  </si>
  <si>
    <t>Václavský Nový Dvůr</t>
  </si>
  <si>
    <t>Vinařice</t>
  </si>
  <si>
    <t>Všesulov</t>
  </si>
  <si>
    <t>Za koupalištěm</t>
  </si>
  <si>
    <t>Záhrabská</t>
  </si>
  <si>
    <t>Zvíkovec</t>
  </si>
  <si>
    <t>Budákov</t>
  </si>
  <si>
    <t>Cetviny</t>
  </si>
  <si>
    <t>Černé Údolí</t>
  </si>
  <si>
    <t>Černice</t>
  </si>
  <si>
    <t>Čeřín</t>
  </si>
  <si>
    <t>Desky</t>
  </si>
  <si>
    <t>Dluhoště</t>
  </si>
  <si>
    <t>Dolní Vesce</t>
  </si>
  <si>
    <t>Dolní Vltavice</t>
  </si>
  <si>
    <t>Dvorečná</t>
  </si>
  <si>
    <t>Hlinov</t>
  </si>
  <si>
    <t>Hněvanov</t>
  </si>
  <si>
    <t>Horní Svince</t>
  </si>
  <si>
    <t>Horní Vesce</t>
  </si>
  <si>
    <t>Humenice</t>
  </si>
  <si>
    <t>Chodeč</t>
  </si>
  <si>
    <t>Janova Ves</t>
  </si>
  <si>
    <t>Janovka I</t>
  </si>
  <si>
    <t>Jenín</t>
  </si>
  <si>
    <t>Jezvinec</t>
  </si>
  <si>
    <t>Jistebník</t>
  </si>
  <si>
    <t>Jiterní Ves</t>
  </si>
  <si>
    <t>Kaliště</t>
  </si>
  <si>
    <t>Kladenské Rovné</t>
  </si>
  <si>
    <t>Klažary</t>
  </si>
  <si>
    <t>Koroseky</t>
  </si>
  <si>
    <t>Krčín</t>
  </si>
  <si>
    <t>Krnín</t>
  </si>
  <si>
    <t>Kroclov</t>
  </si>
  <si>
    <t>Květoňov</t>
  </si>
  <si>
    <t>Kyselov</t>
  </si>
  <si>
    <t>Lahuť</t>
  </si>
  <si>
    <t>Lazec</t>
  </si>
  <si>
    <t>Leopoldov</t>
  </si>
  <si>
    <t>Lužnice</t>
  </si>
  <si>
    <t>Malčice</t>
  </si>
  <si>
    <t>Mezipotočí</t>
  </si>
  <si>
    <t>Meziříčí</t>
  </si>
  <si>
    <t>Michnice</t>
  </si>
  <si>
    <t>Milná</t>
  </si>
  <si>
    <t>Mnichovice</t>
  </si>
  <si>
    <t>Močerady</t>
  </si>
  <si>
    <t>Mokrá</t>
  </si>
  <si>
    <t>Mokrý Lom</t>
  </si>
  <si>
    <t>Mýtiny</t>
  </si>
  <si>
    <t>Nahořany</t>
  </si>
  <si>
    <t>Nežetice</t>
  </si>
  <si>
    <t>Nová Ves u Klikova</t>
  </si>
  <si>
    <t>Novosedly</t>
  </si>
  <si>
    <t>Obora</t>
  </si>
  <si>
    <t>Otice</t>
  </si>
  <si>
    <t>Otmanka</t>
  </si>
  <si>
    <t>Plánička</t>
  </si>
  <si>
    <t>Pohoří na Šumavě</t>
  </si>
  <si>
    <t>Provodice</t>
  </si>
  <si>
    <t>Radčice</t>
  </si>
  <si>
    <t>Rapotice</t>
  </si>
  <si>
    <t>Sedlice</t>
  </si>
  <si>
    <t>Spolí</t>
  </si>
  <si>
    <t>Suš</t>
  </si>
  <si>
    <t>Svachova Lhotka</t>
  </si>
  <si>
    <t>Šejby</t>
  </si>
  <si>
    <t>Tři Facky</t>
  </si>
  <si>
    <t>U Svatého Kamene</t>
  </si>
  <si>
    <t>Vesce</t>
  </si>
  <si>
    <t>Vlachnovice</t>
  </si>
  <si>
    <t>Vracov</t>
  </si>
  <si>
    <t>Všeměřice</t>
  </si>
  <si>
    <t>Vyhlídky</t>
  </si>
  <si>
    <t>Vyšné</t>
  </si>
  <si>
    <t>Záhorkovice</t>
  </si>
  <si>
    <t>Zaliny</t>
  </si>
  <si>
    <t>Žaltice</t>
  </si>
  <si>
    <t>Žaltické Samoty</t>
  </si>
  <si>
    <t>Žlábek</t>
  </si>
  <si>
    <t>Žofina Huť</t>
  </si>
  <si>
    <t>Boreč</t>
  </si>
  <si>
    <t>Brzánky</t>
  </si>
  <si>
    <t>Bukovina</t>
  </si>
  <si>
    <t>Ctiněves</t>
  </si>
  <si>
    <t>Černiv</t>
  </si>
  <si>
    <t>Černouček</t>
  </si>
  <si>
    <t>Dlažkovice</t>
  </si>
  <si>
    <t>Dolní Vysoké II</t>
  </si>
  <si>
    <t>Chvalín</t>
  </si>
  <si>
    <t>Ke Chvalínu</t>
  </si>
  <si>
    <t>Lbín</t>
  </si>
  <si>
    <t>Nučničky</t>
  </si>
  <si>
    <t>Oleško</t>
  </si>
  <si>
    <t>Slatina</t>
  </si>
  <si>
    <t>Slavín</t>
  </si>
  <si>
    <t>Vlastislav</t>
  </si>
  <si>
    <t>Vrbičany</t>
  </si>
  <si>
    <t>Židovice</t>
  </si>
  <si>
    <t>Anger</t>
  </si>
  <si>
    <t>Bedřichův Světec</t>
  </si>
  <si>
    <t>Benedikt-východ</t>
  </si>
  <si>
    <t>Blešno</t>
  </si>
  <si>
    <t>Brandov</t>
  </si>
  <si>
    <t>Červený Újezd</t>
  </si>
  <si>
    <t>Český Jiřetín</t>
  </si>
  <si>
    <t>Děčany</t>
  </si>
  <si>
    <t>Dlouhá Louka</t>
  </si>
  <si>
    <t>Dobrčice</t>
  </si>
  <si>
    <t>Dolní Litvínov</t>
  </si>
  <si>
    <t>Doly Bílina-Břežánky</t>
  </si>
  <si>
    <t>Dřemčice</t>
  </si>
  <si>
    <t>Dřevce</t>
  </si>
  <si>
    <t>Fláje</t>
  </si>
  <si>
    <t>Hlince</t>
  </si>
  <si>
    <t>Hnojnice</t>
  </si>
  <si>
    <t>Horní Ves</t>
  </si>
  <si>
    <t>Chouč</t>
  </si>
  <si>
    <t>Chrámce</t>
  </si>
  <si>
    <t>Chudeřice</t>
  </si>
  <si>
    <t>Jablonec</t>
  </si>
  <si>
    <t>Kaňkov</t>
  </si>
  <si>
    <t>Klíny I</t>
  </si>
  <si>
    <t>Klíny II</t>
  </si>
  <si>
    <t>Koporeč</t>
  </si>
  <si>
    <t>Kozlíky</t>
  </si>
  <si>
    <t>Kozly</t>
  </si>
  <si>
    <t>Křížatky</t>
  </si>
  <si>
    <t>Kučlín</t>
  </si>
  <si>
    <t>Lázně Kyselka</t>
  </si>
  <si>
    <t>Leská</t>
  </si>
  <si>
    <t>Liběšice</t>
  </si>
  <si>
    <t>Libkovice</t>
  </si>
  <si>
    <t>Lišany</t>
  </si>
  <si>
    <t>Lišnice</t>
  </si>
  <si>
    <t>Louka u Litvínova</t>
  </si>
  <si>
    <t>Lounice</t>
  </si>
  <si>
    <t>Lukohořany</t>
  </si>
  <si>
    <t>Lukov</t>
  </si>
  <si>
    <t>Měrunice</t>
  </si>
  <si>
    <t>Milá</t>
  </si>
  <si>
    <t>Mnichovský Týnec</t>
  </si>
  <si>
    <t>Mníšek</t>
  </si>
  <si>
    <t>Moldava</t>
  </si>
  <si>
    <t>Moravěves</t>
  </si>
  <si>
    <t>Mošnov</t>
  </si>
  <si>
    <t>Mukov</t>
  </si>
  <si>
    <t>Na haldách</t>
  </si>
  <si>
    <t>Na Lišce</t>
  </si>
  <si>
    <t>Na Větráku</t>
  </si>
  <si>
    <t>Nehasice</t>
  </si>
  <si>
    <t>Nechvalice</t>
  </si>
  <si>
    <t>Nemilkov</t>
  </si>
  <si>
    <t>Nemocnice</t>
  </si>
  <si>
    <t>Nové Město</t>
  </si>
  <si>
    <t>Nové Úpořiny</t>
  </si>
  <si>
    <t>Pod lesem</t>
  </si>
  <si>
    <t>Polerady</t>
  </si>
  <si>
    <t>Průmyslový obvod Újezdeček</t>
  </si>
  <si>
    <t>Rašov</t>
  </si>
  <si>
    <t>Řisuty</t>
  </si>
  <si>
    <t>Sedlo</t>
  </si>
  <si>
    <t>Seletice</t>
  </si>
  <si>
    <t>Semeč</t>
  </si>
  <si>
    <t>Seménkovice</t>
  </si>
  <si>
    <t>Sezemice</t>
  </si>
  <si>
    <t>Sinutec</t>
  </si>
  <si>
    <t>Skršín</t>
  </si>
  <si>
    <t>Solany</t>
  </si>
  <si>
    <t>Staré</t>
  </si>
  <si>
    <t>Svinčice</t>
  </si>
  <si>
    <t>Šepetely</t>
  </si>
  <si>
    <t>Špičák-Stropník</t>
  </si>
  <si>
    <t>Tatinná</t>
  </si>
  <si>
    <t>U Bílého potoka-sever</t>
  </si>
  <si>
    <t>Úpořiny</t>
  </si>
  <si>
    <t>Velvěty</t>
  </si>
  <si>
    <t>Vidovle</t>
  </si>
  <si>
    <t>Vrbka</t>
  </si>
  <si>
    <t>Zaječice</t>
  </si>
  <si>
    <t>Žichov</t>
  </si>
  <si>
    <t>Beškov</t>
  </si>
  <si>
    <t>Bořetín</t>
  </si>
  <si>
    <t>Brenná</t>
  </si>
  <si>
    <t>Břehyně</t>
  </si>
  <si>
    <t>Bukovany</t>
  </si>
  <si>
    <t>Deštná</t>
  </si>
  <si>
    <t>Dolní Police</t>
  </si>
  <si>
    <t>Dolní Světlá</t>
  </si>
  <si>
    <t>Dražejov</t>
  </si>
  <si>
    <t>Druzcov</t>
  </si>
  <si>
    <t>Heřmanice</t>
  </si>
  <si>
    <t>Heřmanice v Podještědí</t>
  </si>
  <si>
    <t>Heřmaničky</t>
  </si>
  <si>
    <t>Horky</t>
  </si>
  <si>
    <t>Horní Světlá</t>
  </si>
  <si>
    <t>Hostíkovice</t>
  </si>
  <si>
    <t>Hradčany</t>
  </si>
  <si>
    <t>Chomouty</t>
  </si>
  <si>
    <t>Chvalčovice</t>
  </si>
  <si>
    <t>Jedlová</t>
  </si>
  <si>
    <t>Jezvé</t>
  </si>
  <si>
    <t>Jítrava</t>
  </si>
  <si>
    <t>Kněžice</t>
  </si>
  <si>
    <t>Kněžičky</t>
  </si>
  <si>
    <t>Konrádov</t>
  </si>
  <si>
    <t>Korce</t>
  </si>
  <si>
    <t>Kruh</t>
  </si>
  <si>
    <t>Křenov</t>
  </si>
  <si>
    <t>Křižany</t>
  </si>
  <si>
    <t>Kunratice u Cvikova</t>
  </si>
  <si>
    <t>Kuřivodská strana</t>
  </si>
  <si>
    <t>Kvítkov</t>
  </si>
  <si>
    <t>Lasvice</t>
  </si>
  <si>
    <t>Lesné</t>
  </si>
  <si>
    <t>Letařovice</t>
  </si>
  <si>
    <t>Libíč</t>
  </si>
  <si>
    <t>Lindava</t>
  </si>
  <si>
    <t>Loubí</t>
  </si>
  <si>
    <t>Lvová</t>
  </si>
  <si>
    <t>Manušice</t>
  </si>
  <si>
    <t>Maršovice</t>
  </si>
  <si>
    <t>Mařeničky</t>
  </si>
  <si>
    <t>Maxov</t>
  </si>
  <si>
    <t>Myslivny</t>
  </si>
  <si>
    <t>Naděje</t>
  </si>
  <si>
    <t>Náhlov</t>
  </si>
  <si>
    <t>Nedamov</t>
  </si>
  <si>
    <t>Nedvězí</t>
  </si>
  <si>
    <t>Nová Skalka</t>
  </si>
  <si>
    <t>Nová Starost</t>
  </si>
  <si>
    <t>Nový Šidlov</t>
  </si>
  <si>
    <t>Okrouhlá</t>
  </si>
  <si>
    <t>Oslovice</t>
  </si>
  <si>
    <t>Padouchov</t>
  </si>
  <si>
    <t>Panská Ves</t>
  </si>
  <si>
    <t>Petrovice</t>
  </si>
  <si>
    <t>Písečná</t>
  </si>
  <si>
    <t>Plešivec</t>
  </si>
  <si>
    <t>Podhora</t>
  </si>
  <si>
    <t>Podolí</t>
  </si>
  <si>
    <t>Pole</t>
  </si>
  <si>
    <t>Popelov</t>
  </si>
  <si>
    <t>Postřelná</t>
  </si>
  <si>
    <t>Radeč</t>
  </si>
  <si>
    <t>Radvanec</t>
  </si>
  <si>
    <t>Rozhled</t>
  </si>
  <si>
    <t>Růžové</t>
  </si>
  <si>
    <t>Slunečná</t>
  </si>
  <si>
    <t>Sobákov</t>
  </si>
  <si>
    <t>Srní Potok</t>
  </si>
  <si>
    <t>Srní u České Lípy</t>
  </si>
  <si>
    <t>Stará Skalka</t>
  </si>
  <si>
    <t>Starý Šidlov</t>
  </si>
  <si>
    <t>Stráž u České Lípy</t>
  </si>
  <si>
    <t>Stružnice</t>
  </si>
  <si>
    <t>Svébořice</t>
  </si>
  <si>
    <t>Svitava</t>
  </si>
  <si>
    <t>Svobodná Ves</t>
  </si>
  <si>
    <t>Svojkov</t>
  </si>
  <si>
    <t>Svor</t>
  </si>
  <si>
    <t>Šváby</t>
  </si>
  <si>
    <t>Těšnov</t>
  </si>
  <si>
    <t>Tlustce</t>
  </si>
  <si>
    <t>Tolštejn</t>
  </si>
  <si>
    <t>Trávníček</t>
  </si>
  <si>
    <t>Tubož</t>
  </si>
  <si>
    <t>Týn</t>
  </si>
  <si>
    <t>Valdov</t>
  </si>
  <si>
    <t>Valtinov</t>
  </si>
  <si>
    <t>Velenice</t>
  </si>
  <si>
    <t>Velká Javorská</t>
  </si>
  <si>
    <t>Veselí</t>
  </si>
  <si>
    <t>Vítkov</t>
  </si>
  <si>
    <t>Vlčí Důl</t>
  </si>
  <si>
    <t>Vojetín</t>
  </si>
  <si>
    <t>Vřesoviště</t>
  </si>
  <si>
    <t>Zábrdí</t>
  </si>
  <si>
    <t>Zakšín</t>
  </si>
  <si>
    <t>Zákupy</t>
  </si>
  <si>
    <t>Zámecká</t>
  </si>
  <si>
    <t>Zátyní</t>
  </si>
  <si>
    <t>Zdislava</t>
  </si>
  <si>
    <t>Zpěvná</t>
  </si>
  <si>
    <t>Žibřidice</t>
  </si>
  <si>
    <t>Akáty</t>
  </si>
  <si>
    <t>Anthropos</t>
  </si>
  <si>
    <t>Baldovec</t>
  </si>
  <si>
    <t>Bousín</t>
  </si>
  <si>
    <t>Buková</t>
  </si>
  <si>
    <t>Bukovice</t>
  </si>
  <si>
    <t>Červený mlýn</t>
  </si>
  <si>
    <t>Habrůvka</t>
  </si>
  <si>
    <t>Holštejn</t>
  </si>
  <si>
    <t>Housko</t>
  </si>
  <si>
    <t>Hrádkov</t>
  </si>
  <si>
    <t>Josefov</t>
  </si>
  <si>
    <t>K Moravanům</t>
  </si>
  <si>
    <t>Kamínky</t>
  </si>
  <si>
    <t>Klemov</t>
  </si>
  <si>
    <t>Klucanina</t>
  </si>
  <si>
    <t>Kořenec</t>
  </si>
  <si>
    <t>Kozárov</t>
  </si>
  <si>
    <t>Kraví hora</t>
  </si>
  <si>
    <t>Krhov</t>
  </si>
  <si>
    <t>Křemelky</t>
  </si>
  <si>
    <t>Kulířov</t>
  </si>
  <si>
    <t>Kunice</t>
  </si>
  <si>
    <t>Kývalka</t>
  </si>
  <si>
    <t>Lačnov</t>
  </si>
  <si>
    <t>Lhota u Lysic</t>
  </si>
  <si>
    <t>Ludíkov</t>
  </si>
  <si>
    <t>Malé Hradisko</t>
  </si>
  <si>
    <t>Marianín</t>
  </si>
  <si>
    <t>Molenburk</t>
  </si>
  <si>
    <t>Netopýrky</t>
  </si>
  <si>
    <t>Nové Sady</t>
  </si>
  <si>
    <t>Odrůvky</t>
  </si>
  <si>
    <t>Okluky</t>
  </si>
  <si>
    <t>Omice</t>
  </si>
  <si>
    <t>Osinky u Krumsína</t>
  </si>
  <si>
    <t>Ostrovačice-za dálnicí</t>
  </si>
  <si>
    <t>Otmarov</t>
  </si>
  <si>
    <t>Pod pražskou tratí</t>
  </si>
  <si>
    <t>Polesí Žebětín</t>
  </si>
  <si>
    <t>Repechy</t>
  </si>
  <si>
    <t>Rohlenka</t>
  </si>
  <si>
    <t>Řečkovice-nádraží</t>
  </si>
  <si>
    <t>Skalní mlýn</t>
  </si>
  <si>
    <t>Soběsuky</t>
  </si>
  <si>
    <t>Stínava</t>
  </si>
  <si>
    <t>Střelecký stadión</t>
  </si>
  <si>
    <t>Šmelcovna</t>
  </si>
  <si>
    <t>V cihelnách</t>
  </si>
  <si>
    <t>Valchov</t>
  </si>
  <si>
    <t>Velenov</t>
  </si>
  <si>
    <t>Vinohrádky</t>
  </si>
  <si>
    <t>Voděrady</t>
  </si>
  <si>
    <t>Vozovna Medlánky</t>
  </si>
  <si>
    <t>Vratíkov</t>
  </si>
  <si>
    <t>Za Doubravskou ulicí</t>
  </si>
  <si>
    <t>Zaječí hora</t>
  </si>
  <si>
    <t>Zámecká obora</t>
  </si>
  <si>
    <t>Zhoř</t>
  </si>
  <si>
    <t>Žárovice</t>
  </si>
  <si>
    <t>Žbánov</t>
  </si>
  <si>
    <t>Bedřichovka</t>
  </si>
  <si>
    <t>Běstviny</t>
  </si>
  <si>
    <t>Blatiny</t>
  </si>
  <si>
    <t>Blažkov</t>
  </si>
  <si>
    <t>Bohdašín</t>
  </si>
  <si>
    <t>Borovice</t>
  </si>
  <si>
    <t>Brumbárov</t>
  </si>
  <si>
    <t>Bubnov</t>
  </si>
  <si>
    <t>Cihelna</t>
  </si>
  <si>
    <t>Čánka</t>
  </si>
  <si>
    <t>Častolovické Horky</t>
  </si>
  <si>
    <t>České Petrovice</t>
  </si>
  <si>
    <t>Čihák</t>
  </si>
  <si>
    <t>Dobřany</t>
  </si>
  <si>
    <t>Dobříkovec</t>
  </si>
  <si>
    <t>Dolsko</t>
  </si>
  <si>
    <t>Domašín</t>
  </si>
  <si>
    <t>Hájek</t>
  </si>
  <si>
    <t>Hamernice</t>
  </si>
  <si>
    <t>Hanička</t>
  </si>
  <si>
    <t>Hlavná</t>
  </si>
  <si>
    <t>Hluky</t>
  </si>
  <si>
    <t>Horní Černilov</t>
  </si>
  <si>
    <t>Horní Rokytnice</t>
  </si>
  <si>
    <t>Chlístov</t>
  </si>
  <si>
    <t>Chmeliště</t>
  </si>
  <si>
    <t>Chotiv</t>
  </si>
  <si>
    <t>Jadrná</t>
  </si>
  <si>
    <t>Janov</t>
  </si>
  <si>
    <t>Jedlina</t>
  </si>
  <si>
    <t>Jestřebí</t>
  </si>
  <si>
    <t>Ježkovice</t>
  </si>
  <si>
    <t>Jílovice</t>
  </si>
  <si>
    <t>K Jaroslavi</t>
  </si>
  <si>
    <t>Kačerov</t>
  </si>
  <si>
    <t>Kounov</t>
  </si>
  <si>
    <t>Krahulčí</t>
  </si>
  <si>
    <t>Králova Lhota</t>
  </si>
  <si>
    <t>Kunačice</t>
  </si>
  <si>
    <t>Libchyně</t>
  </si>
  <si>
    <t>Libníkovice</t>
  </si>
  <si>
    <t>Malá Záhornice</t>
  </si>
  <si>
    <t>Malé Meziříčí</t>
  </si>
  <si>
    <t>Malý Uhřínov</t>
  </si>
  <si>
    <t>Masty</t>
  </si>
  <si>
    <t>Městec</t>
  </si>
  <si>
    <t>Miškov</t>
  </si>
  <si>
    <t>Mitrov</t>
  </si>
  <si>
    <t>Mnichová</t>
  </si>
  <si>
    <t>Mokré</t>
  </si>
  <si>
    <t>Nebeská Rybná</t>
  </si>
  <si>
    <t>Nouzín</t>
  </si>
  <si>
    <t>Ostašovice</t>
  </si>
  <si>
    <t>Panské Pole</t>
  </si>
  <si>
    <t>Pěčín</t>
  </si>
  <si>
    <t>Pekelec</t>
  </si>
  <si>
    <t>Plasnice</t>
  </si>
  <si>
    <t>Polánky nad Dědinou</t>
  </si>
  <si>
    <t>Polom</t>
  </si>
  <si>
    <t>Proloh</t>
  </si>
  <si>
    <t>Provodov</t>
  </si>
  <si>
    <t>Přím</t>
  </si>
  <si>
    <t>Rampuše</t>
  </si>
  <si>
    <t>Rohenice</t>
  </si>
  <si>
    <t>Roheničky</t>
  </si>
  <si>
    <t>Rovenské Šediviny</t>
  </si>
  <si>
    <t>Roztoky</t>
  </si>
  <si>
    <t>Rzy</t>
  </si>
  <si>
    <t>Říčky v Orlických horách</t>
  </si>
  <si>
    <t>Sedloňov</t>
  </si>
  <si>
    <t>Sekyrka</t>
  </si>
  <si>
    <t>Skršice</t>
  </si>
  <si>
    <t>Sněžné</t>
  </si>
  <si>
    <t>Souvlastní</t>
  </si>
  <si>
    <t>Spáleniště</t>
  </si>
  <si>
    <t>Spyta</t>
  </si>
  <si>
    <t>Studánka</t>
  </si>
  <si>
    <t>Suchá Rybná</t>
  </si>
  <si>
    <t>Svídnice</t>
  </si>
  <si>
    <t>Svinecký Dvůr</t>
  </si>
  <si>
    <t>Šachov</t>
  </si>
  <si>
    <t>Šediviny</t>
  </si>
  <si>
    <t>Šeřeč</t>
  </si>
  <si>
    <t>Štěnkov</t>
  </si>
  <si>
    <t>Tis</t>
  </si>
  <si>
    <t>Tošov</t>
  </si>
  <si>
    <t>Trčkov</t>
  </si>
  <si>
    <t>Údolí</t>
  </si>
  <si>
    <t>V Dole</t>
  </si>
  <si>
    <t>V Lípách</t>
  </si>
  <si>
    <t>Václavice</t>
  </si>
  <si>
    <t>Velká Ledská</t>
  </si>
  <si>
    <t>Velký Uhřínov</t>
  </si>
  <si>
    <t>Veselice</t>
  </si>
  <si>
    <t>Vladivostok</t>
  </si>
  <si>
    <t>Vojenice</t>
  </si>
  <si>
    <t>Vrchní Orlice</t>
  </si>
  <si>
    <t>Vrchoviny</t>
  </si>
  <si>
    <t>Vysoká u Holic</t>
  </si>
  <si>
    <t>Vysoký Újezd</t>
  </si>
  <si>
    <t>Záhornice</t>
  </si>
  <si>
    <t>Záhory</t>
  </si>
  <si>
    <t>Zaječiny</t>
  </si>
  <si>
    <t>Zákoutí</t>
  </si>
  <si>
    <t>Zákraví</t>
  </si>
  <si>
    <t>Zdobnice</t>
  </si>
  <si>
    <t>Zdobnička</t>
  </si>
  <si>
    <t>Budišovice-pila</t>
  </si>
  <si>
    <t>Dlouhý důl</t>
  </si>
  <si>
    <t>Elektrárna Třebovice</t>
  </si>
  <si>
    <t>Fišerova</t>
  </si>
  <si>
    <t>Fonovice</t>
  </si>
  <si>
    <t>Horní Předměstí</t>
  </si>
  <si>
    <t>Hrabství</t>
  </si>
  <si>
    <t>Hýlov</t>
  </si>
  <si>
    <t>Jasénky</t>
  </si>
  <si>
    <t>Josefovice</t>
  </si>
  <si>
    <t>Kopytov</t>
  </si>
  <si>
    <t>Kunčice-za humny</t>
  </si>
  <si>
    <t>Lidická</t>
  </si>
  <si>
    <t>Louky-jih</t>
  </si>
  <si>
    <t>Lukavec</t>
  </si>
  <si>
    <t>Na Haldě</t>
  </si>
  <si>
    <t>Na Hranicích</t>
  </si>
  <si>
    <t>Na Liščině</t>
  </si>
  <si>
    <t>Na Místecké</t>
  </si>
  <si>
    <t>Nad Samaritánskou</t>
  </si>
  <si>
    <t>Nad tratí</t>
  </si>
  <si>
    <t>Nová Bělá-jih</t>
  </si>
  <si>
    <t>Nová Plesná</t>
  </si>
  <si>
    <t>Nová Ves-jih</t>
  </si>
  <si>
    <t>Nová Ves-sever</t>
  </si>
  <si>
    <t>Nový rybník</t>
  </si>
  <si>
    <t>Oderské údolí</t>
  </si>
  <si>
    <t>Ohrada</t>
  </si>
  <si>
    <t>Oprechtice</t>
  </si>
  <si>
    <t>Padělky</t>
  </si>
  <si>
    <t>Paskovská</t>
  </si>
  <si>
    <t>Polanka-jih</t>
  </si>
  <si>
    <t>Požaha</t>
  </si>
  <si>
    <t>Proskovice</t>
  </si>
  <si>
    <t>Rakovec</t>
  </si>
  <si>
    <t>Stará Bělá-jih</t>
  </si>
  <si>
    <t>Stará Plesná</t>
  </si>
  <si>
    <t>Šunychl</t>
  </si>
  <si>
    <t>Těškovice</t>
  </si>
  <si>
    <t>U Bělského lesa</t>
  </si>
  <si>
    <t>U Lučiny</t>
  </si>
  <si>
    <t>U Mýta</t>
  </si>
  <si>
    <t>U Velkého lesa</t>
  </si>
  <si>
    <t>Velká strana-sever</t>
  </si>
  <si>
    <t>Vinná Hora</t>
  </si>
  <si>
    <t>Vítkovice-východ</t>
  </si>
  <si>
    <t>Vítkovice-zámek</t>
  </si>
  <si>
    <t>Výškovice</t>
  </si>
  <si>
    <t>Zadky</t>
  </si>
  <si>
    <t>Zálučí</t>
  </si>
  <si>
    <t>Zbyslavice</t>
  </si>
  <si>
    <t>Zvěřina</t>
  </si>
  <si>
    <t>Bačice</t>
  </si>
  <si>
    <t>Boskovštejn</t>
  </si>
  <si>
    <t>Čermákovice</t>
  </si>
  <si>
    <t>Čížov</t>
  </si>
  <si>
    <t>Horní Dunajovice</t>
  </si>
  <si>
    <t>Chlupice-u Hostěradic</t>
  </si>
  <si>
    <t>Jamolice</t>
  </si>
  <si>
    <t>Jiřice u Moravských Budějovic</t>
  </si>
  <si>
    <t>Kančí obora</t>
  </si>
  <si>
    <t>Kašenec</t>
  </si>
  <si>
    <t>Kordula</t>
  </si>
  <si>
    <t>Křídlůvky</t>
  </si>
  <si>
    <t>Lesonice</t>
  </si>
  <si>
    <t>Litovany</t>
  </si>
  <si>
    <t>Na Mušlově</t>
  </si>
  <si>
    <t>Obora-Křižák</t>
  </si>
  <si>
    <t>Polesí Leskoun</t>
  </si>
  <si>
    <t>Prokopov</t>
  </si>
  <si>
    <t>Průmyslový obvod</t>
  </si>
  <si>
    <t>Přešovice</t>
  </si>
  <si>
    <t>Ratišovice</t>
  </si>
  <si>
    <t>Réna</t>
  </si>
  <si>
    <t>Rešice</t>
  </si>
  <si>
    <t>Rokytná</t>
  </si>
  <si>
    <t>Rozkoš</t>
  </si>
  <si>
    <t>Šemíkovice</t>
  </si>
  <si>
    <t>Tulešice</t>
  </si>
  <si>
    <t>U nádraží</t>
  </si>
  <si>
    <t>Udeřice</t>
  </si>
  <si>
    <t>Valtický les</t>
  </si>
  <si>
    <t>Výrovice</t>
  </si>
  <si>
    <t>Zaraženský dvůr</t>
  </si>
  <si>
    <t>Aleje</t>
  </si>
  <si>
    <t>Arnoštov</t>
  </si>
  <si>
    <t>Bělá u Pecky</t>
  </si>
  <si>
    <t>Borovnice</t>
  </si>
  <si>
    <t>Bukovina u Čisté</t>
  </si>
  <si>
    <t>Čistá u Horek</t>
  </si>
  <si>
    <t>Dolní Brusnice</t>
  </si>
  <si>
    <t>Dolní Olešnice I</t>
  </si>
  <si>
    <t>Dolní Olešnice II</t>
  </si>
  <si>
    <t>Filířovice</t>
  </si>
  <si>
    <t>Hájemství</t>
  </si>
  <si>
    <t>Horní Javoří</t>
  </si>
  <si>
    <t>Horní Nemojov</t>
  </si>
  <si>
    <t>Kal</t>
  </si>
  <si>
    <t>Klášterská Lhota</t>
  </si>
  <si>
    <t>Krsmol</t>
  </si>
  <si>
    <t>Levínská Olešnice</t>
  </si>
  <si>
    <t>Nové Lesy</t>
  </si>
  <si>
    <t>Pod Zvičinou</t>
  </si>
  <si>
    <t>Prostřední Olešnice</t>
  </si>
  <si>
    <t>Přední Mostek</t>
  </si>
  <si>
    <t>Přední Ždírnice</t>
  </si>
  <si>
    <t>Staňkov</t>
  </si>
  <si>
    <t>Stupná</t>
  </si>
  <si>
    <t>Ústí</t>
  </si>
  <si>
    <t>Vidonice</t>
  </si>
  <si>
    <t>Zadní Ždírnice</t>
  </si>
  <si>
    <t>Zdobín</t>
  </si>
  <si>
    <t>Albrechtice</t>
  </si>
  <si>
    <t>Bedřichov</t>
  </si>
  <si>
    <t>Bludov</t>
  </si>
  <si>
    <t>Boštice</t>
  </si>
  <si>
    <t>Březová</t>
  </si>
  <si>
    <t>Budeč</t>
  </si>
  <si>
    <t>Bykáň</t>
  </si>
  <si>
    <t>Černíny</t>
  </si>
  <si>
    <t>Dolní Paseka</t>
  </si>
  <si>
    <t>Domahoř</t>
  </si>
  <si>
    <t>Dvorecko</t>
  </si>
  <si>
    <t>Hetlín</t>
  </si>
  <si>
    <t>Hodkov</t>
  </si>
  <si>
    <t>Hološiny</t>
  </si>
  <si>
    <t>Hostkovice</t>
  </si>
  <si>
    <t>Hraběšín</t>
  </si>
  <si>
    <t>Chlístovice</t>
  </si>
  <si>
    <t>Chotěměřice t. Pančava</t>
  </si>
  <si>
    <t>Chroustkov</t>
  </si>
  <si>
    <t>Janovická Lhota</t>
  </si>
  <si>
    <t>Kácovská Lhota</t>
  </si>
  <si>
    <t>Kamenná Lhota</t>
  </si>
  <si>
    <t>Kateřinky</t>
  </si>
  <si>
    <t>Kochánov</t>
  </si>
  <si>
    <t>Kounice</t>
  </si>
  <si>
    <t>Kralice</t>
  </si>
  <si>
    <t>Krasoňovice</t>
  </si>
  <si>
    <t>Krupá</t>
  </si>
  <si>
    <t>Lány</t>
  </si>
  <si>
    <t>Laziště</t>
  </si>
  <si>
    <t>Losiny</t>
  </si>
  <si>
    <t>Machovice</t>
  </si>
  <si>
    <t>Malá Skalice</t>
  </si>
  <si>
    <t>Malý Rápošov</t>
  </si>
  <si>
    <t>Markovice</t>
  </si>
  <si>
    <t>Maxovna</t>
  </si>
  <si>
    <t>Měchonice</t>
  </si>
  <si>
    <t>Michalovice</t>
  </si>
  <si>
    <t>Milanovice</t>
  </si>
  <si>
    <t>Miletice</t>
  </si>
  <si>
    <t>Milošovice</t>
  </si>
  <si>
    <t>Nepoměřice</t>
  </si>
  <si>
    <t>Nová Lhota</t>
  </si>
  <si>
    <t>Nové Nespeřice</t>
  </si>
  <si>
    <t>Pavlovice</t>
  </si>
  <si>
    <t>Petrovice II</t>
  </si>
  <si>
    <t>Pivnisko</t>
  </si>
  <si>
    <t>Prostřední Ves</t>
  </si>
  <si>
    <t>Přemelovsko</t>
  </si>
  <si>
    <t>Radvančice</t>
  </si>
  <si>
    <t>Rápošov</t>
  </si>
  <si>
    <t>Slavošov</t>
  </si>
  <si>
    <t>Soušice</t>
  </si>
  <si>
    <t>Stará Huť</t>
  </si>
  <si>
    <t>Sudějov</t>
  </si>
  <si>
    <t>Svatý Jan t. Krsovice</t>
  </si>
  <si>
    <t>Štipoklasy</t>
  </si>
  <si>
    <t>Tlučeň</t>
  </si>
  <si>
    <t>Třebětín</t>
  </si>
  <si>
    <t>Týniště</t>
  </si>
  <si>
    <t>Velká Skalice</t>
  </si>
  <si>
    <t>Vernýřov</t>
  </si>
  <si>
    <t>Věžníkov</t>
  </si>
  <si>
    <t>Víckovice</t>
  </si>
  <si>
    <t>Volavá Lhota</t>
  </si>
  <si>
    <t>Všesoky</t>
  </si>
  <si>
    <t>Zaříčany</t>
  </si>
  <si>
    <t>Zavadilka</t>
  </si>
  <si>
    <t>Zbudovice</t>
  </si>
  <si>
    <t>Zdeslavice</t>
  </si>
  <si>
    <t>Žandov</t>
  </si>
  <si>
    <t>Hůrky</t>
  </si>
  <si>
    <t>Kreslovna</t>
  </si>
  <si>
    <t>Míšov</t>
  </si>
  <si>
    <t>Myť</t>
  </si>
  <si>
    <t>Planiny</t>
  </si>
  <si>
    <t>Sklená Huť</t>
  </si>
  <si>
    <t>Skořice</t>
  </si>
  <si>
    <t>Skořice v Brdech</t>
  </si>
  <si>
    <t>Střapole</t>
  </si>
  <si>
    <t>Trokavec</t>
  </si>
  <si>
    <t>Vitinka</t>
  </si>
  <si>
    <t>Zhůř</t>
  </si>
  <si>
    <t>Bartoušov</t>
  </si>
  <si>
    <t>Běruničky</t>
  </si>
  <si>
    <t>Bílsko</t>
  </si>
  <si>
    <t>Břístev</t>
  </si>
  <si>
    <t>Češov</t>
  </si>
  <si>
    <t>Dolany</t>
  </si>
  <si>
    <t>Dolní Hradíšťko</t>
  </si>
  <si>
    <t>Drahoraz</t>
  </si>
  <si>
    <t>Dubečno</t>
  </si>
  <si>
    <t>Dvořiště</t>
  </si>
  <si>
    <t>Hrobičany</t>
  </si>
  <si>
    <t>Chotěšice</t>
  </si>
  <si>
    <t>Kamilov</t>
  </si>
  <si>
    <t>Keteň</t>
  </si>
  <si>
    <t>Kostelec</t>
  </si>
  <si>
    <t>Kozodírky</t>
  </si>
  <si>
    <t>Křešice</t>
  </si>
  <si>
    <t>Labouň</t>
  </si>
  <si>
    <t>Ledkov</t>
  </si>
  <si>
    <t>Malá Strana</t>
  </si>
  <si>
    <t>Malý Košík</t>
  </si>
  <si>
    <t>Mlýnec</t>
  </si>
  <si>
    <t>Na Kopičáku</t>
  </si>
  <si>
    <t>Na Přívoze</t>
  </si>
  <si>
    <t>Nečas</t>
  </si>
  <si>
    <t>Nová Hasina</t>
  </si>
  <si>
    <t>Nový</t>
  </si>
  <si>
    <t>Osek</t>
  </si>
  <si>
    <t>Oškobrh</t>
  </si>
  <si>
    <t>Pojedy</t>
  </si>
  <si>
    <t>Poušť</t>
  </si>
  <si>
    <t>Psinice</t>
  </si>
  <si>
    <t>Pševes</t>
  </si>
  <si>
    <t>Slibovice</t>
  </si>
  <si>
    <t>Sovolusky</t>
  </si>
  <si>
    <t>Stará Hasina</t>
  </si>
  <si>
    <t>Tuchom</t>
  </si>
  <si>
    <t>Údrnice</t>
  </si>
  <si>
    <t>Údrnická Lhota</t>
  </si>
  <si>
    <t>Únětice</t>
  </si>
  <si>
    <t>Vinice</t>
  </si>
  <si>
    <t>Viničná Lhota</t>
  </si>
  <si>
    <t>Vlhošť</t>
  </si>
  <si>
    <t>Vlkov nad Lesy</t>
  </si>
  <si>
    <t>Volanice</t>
  </si>
  <si>
    <t>Vrbice</t>
  </si>
  <si>
    <t>Zliv</t>
  </si>
  <si>
    <t>Žitovlice</t>
  </si>
  <si>
    <t>Brejlov</t>
  </si>
  <si>
    <t>Čihadla</t>
  </si>
  <si>
    <t>Čížovky</t>
  </si>
  <si>
    <t>Dolánky</t>
  </si>
  <si>
    <t>Dolní Rokytňany</t>
  </si>
  <si>
    <t>Domousnice</t>
  </si>
  <si>
    <t>Habr</t>
  </si>
  <si>
    <t>Horní Rokytňany</t>
  </si>
  <si>
    <t>Hradsko</t>
  </si>
  <si>
    <t>Husí Lhota</t>
  </si>
  <si>
    <t>Chudíř</t>
  </si>
  <si>
    <t>Jemníky</t>
  </si>
  <si>
    <t>Jiřice</t>
  </si>
  <si>
    <t>Kbel</t>
  </si>
  <si>
    <t>Kobylnice</t>
  </si>
  <si>
    <t>Krušiny</t>
  </si>
  <si>
    <t>Lhotky</t>
  </si>
  <si>
    <t>Malé Horky</t>
  </si>
  <si>
    <t>Martinovice</t>
  </si>
  <si>
    <t>Nová Telib</t>
  </si>
  <si>
    <t>Obchodně průmyslová zóna Bezděčín</t>
  </si>
  <si>
    <t>Ostrý</t>
  </si>
  <si>
    <t>Otradovice</t>
  </si>
  <si>
    <t>Podhradí-jih</t>
  </si>
  <si>
    <t>Rokytovec</t>
  </si>
  <si>
    <t>Romanov</t>
  </si>
  <si>
    <t>Řehnice</t>
  </si>
  <si>
    <t>Sedlčánky</t>
  </si>
  <si>
    <t>Slepeč</t>
  </si>
  <si>
    <t>Strašnov</t>
  </si>
  <si>
    <t>Sudoměř</t>
  </si>
  <si>
    <t>Sýčina</t>
  </si>
  <si>
    <t>Tajná</t>
  </si>
  <si>
    <t>Trnová</t>
  </si>
  <si>
    <t>U Kbelu</t>
  </si>
  <si>
    <t>Úhelnice</t>
  </si>
  <si>
    <t>Valy</t>
  </si>
  <si>
    <t>Vinec</t>
  </si>
  <si>
    <t>Bdín</t>
  </si>
  <si>
    <t>Bílé vršky</t>
  </si>
  <si>
    <t>Blahotice</t>
  </si>
  <si>
    <t>Bohdal</t>
  </si>
  <si>
    <t>Bor</t>
  </si>
  <si>
    <t>Bořanovice</t>
  </si>
  <si>
    <t>Brázdim</t>
  </si>
  <si>
    <t>Brnky</t>
  </si>
  <si>
    <t>Bůhzdař</t>
  </si>
  <si>
    <t>Čabárna</t>
  </si>
  <si>
    <t>Dědkův mlýn</t>
  </si>
  <si>
    <t>Dolní Kamenice</t>
  </si>
  <si>
    <t>Dolní Podkozí</t>
  </si>
  <si>
    <t>Drasty</t>
  </si>
  <si>
    <t>Dučice</t>
  </si>
  <si>
    <t>Dušníky nad Vltavou</t>
  </si>
  <si>
    <t>Evaň</t>
  </si>
  <si>
    <t>Hleďsebe 2. díl</t>
  </si>
  <si>
    <t>Hole</t>
  </si>
  <si>
    <t>Holosmetky</t>
  </si>
  <si>
    <t>Horka</t>
  </si>
  <si>
    <t>Hospozínek</t>
  </si>
  <si>
    <t>Hvížďalka</t>
  </si>
  <si>
    <t>Ječovice</t>
  </si>
  <si>
    <t>K Tursku</t>
  </si>
  <si>
    <t>Kalivody</t>
  </si>
  <si>
    <t>Klecánky</t>
  </si>
  <si>
    <t>Koleč</t>
  </si>
  <si>
    <t>Kroučová</t>
  </si>
  <si>
    <t>Lodenice</t>
  </si>
  <si>
    <t>Loucká</t>
  </si>
  <si>
    <t>Lutovník</t>
  </si>
  <si>
    <t>Malé Číčovice</t>
  </si>
  <si>
    <t>Milý</t>
  </si>
  <si>
    <t>Mírovice</t>
  </si>
  <si>
    <t>Mlýnek</t>
  </si>
  <si>
    <t>Na ladech</t>
  </si>
  <si>
    <t>Na zájezdě</t>
  </si>
  <si>
    <t>Nádraží</t>
  </si>
  <si>
    <t>Nečemice</t>
  </si>
  <si>
    <t>Noutonice</t>
  </si>
  <si>
    <t>Nové Zlončice</t>
  </si>
  <si>
    <t>Okoř</t>
  </si>
  <si>
    <t>Podbradec</t>
  </si>
  <si>
    <t>Podkozí</t>
  </si>
  <si>
    <t>Průmyslová zóna Hostivice</t>
  </si>
  <si>
    <t>Průmyslová zóna Kozomín</t>
  </si>
  <si>
    <t>Průmyslová zóna Postřižín</t>
  </si>
  <si>
    <t>Průmyslový obvod-sever</t>
  </si>
  <si>
    <t>Přerubenice</t>
  </si>
  <si>
    <t>Radovič</t>
  </si>
  <si>
    <t>Rokelský důl</t>
  </si>
  <si>
    <t>Rymáň</t>
  </si>
  <si>
    <t>Ředhošť</t>
  </si>
  <si>
    <t>Sluhy</t>
  </si>
  <si>
    <t>Svárov</t>
  </si>
  <si>
    <t>Toskánka</t>
  </si>
  <si>
    <t>Třtice</t>
  </si>
  <si>
    <t>U Brnek</t>
  </si>
  <si>
    <t>U Svárova</t>
  </si>
  <si>
    <t>Úpor</t>
  </si>
  <si>
    <t>V rovném</t>
  </si>
  <si>
    <t>Veliký Brázdim</t>
  </si>
  <si>
    <t>Vrbno</t>
  </si>
  <si>
    <t>Za borkem</t>
  </si>
  <si>
    <t>Zelčín</t>
  </si>
  <si>
    <t>Zlatý Kopec</t>
  </si>
  <si>
    <t>Bernartice nad Odrou</t>
  </si>
  <si>
    <t>Blahutovice</t>
  </si>
  <si>
    <t>Čabová</t>
  </si>
  <si>
    <t>Čermná ve Slezsku</t>
  </si>
  <si>
    <t>Dalov</t>
  </si>
  <si>
    <t>Dobešov</t>
  </si>
  <si>
    <t>Dolní Guntramovice</t>
  </si>
  <si>
    <t>Dolní Mlýn</t>
  </si>
  <si>
    <t>Domašov u Šternberka</t>
  </si>
  <si>
    <t>Dub</t>
  </si>
  <si>
    <t>Dubová</t>
  </si>
  <si>
    <t>Emauzy</t>
  </si>
  <si>
    <t>Heltínov</t>
  </si>
  <si>
    <t>Heřmánky</t>
  </si>
  <si>
    <t>Hlásnice</t>
  </si>
  <si>
    <t>Horní Guntramovice</t>
  </si>
  <si>
    <t>Horní Žleb</t>
  </si>
  <si>
    <t>Hrabětice</t>
  </si>
  <si>
    <t>Hůrka</t>
  </si>
  <si>
    <t>Hynčice</t>
  </si>
  <si>
    <t>Klokočůvek</t>
  </si>
  <si>
    <t>Krčmaň</t>
  </si>
  <si>
    <t>Lipina</t>
  </si>
  <si>
    <t>Lučice</t>
  </si>
  <si>
    <t>Mokřinky</t>
  </si>
  <si>
    <t>Na dílech</t>
  </si>
  <si>
    <t>Nejdek</t>
  </si>
  <si>
    <t>Nová Véska</t>
  </si>
  <si>
    <t>Nové Zálužné</t>
  </si>
  <si>
    <t>Ondrášov</t>
  </si>
  <si>
    <t>Palačov</t>
  </si>
  <si>
    <t>Polouvsí</t>
  </si>
  <si>
    <t>Radíkov</t>
  </si>
  <si>
    <t>Radkov</t>
  </si>
  <si>
    <t>Sedm Dvorů</t>
  </si>
  <si>
    <t>Slavkov</t>
  </si>
  <si>
    <t>Spálovský mlýn</t>
  </si>
  <si>
    <t>Stachov</t>
  </si>
  <si>
    <t>Stará Libavá</t>
  </si>
  <si>
    <t>Staré Oldřůvky</t>
  </si>
  <si>
    <t>Starojická Lhota</t>
  </si>
  <si>
    <t>Těšíkov</t>
  </si>
  <si>
    <t>Trhavice</t>
  </si>
  <si>
    <t>Vlčnov</t>
  </si>
  <si>
    <t>Albrechtovice</t>
  </si>
  <si>
    <t>Arnoštka</t>
  </si>
  <si>
    <t>Bláhov</t>
  </si>
  <si>
    <t>Blanice</t>
  </si>
  <si>
    <t>Bolíkovice</t>
  </si>
  <si>
    <t>Borčice</t>
  </si>
  <si>
    <t>Borovští Uhlíři</t>
  </si>
  <si>
    <t>Brusy</t>
  </si>
  <si>
    <t>Březovík</t>
  </si>
  <si>
    <t>Bučina</t>
  </si>
  <si>
    <t>Cejsice</t>
  </si>
  <si>
    <t>Cudrovice</t>
  </si>
  <si>
    <t>Čábuze</t>
  </si>
  <si>
    <t>Černá Lada</t>
  </si>
  <si>
    <t>Černíkov</t>
  </si>
  <si>
    <t>Černý Kříž</t>
  </si>
  <si>
    <t>České Chalupy</t>
  </si>
  <si>
    <t>České Žleby</t>
  </si>
  <si>
    <t>Dobrá</t>
  </si>
  <si>
    <t>Dobročkov</t>
  </si>
  <si>
    <t>Doubrava</t>
  </si>
  <si>
    <t>Dřešínek</t>
  </si>
  <si>
    <t>Filipova Huť</t>
  </si>
  <si>
    <t>Frantoly</t>
  </si>
  <si>
    <t>Hájenky</t>
  </si>
  <si>
    <t>Hejdlov</t>
  </si>
  <si>
    <t>Hodějov</t>
  </si>
  <si>
    <t>Horní Sněžná</t>
  </si>
  <si>
    <t>Horní Světlé Hory</t>
  </si>
  <si>
    <t>Horská Kvilda</t>
  </si>
  <si>
    <t>Chvalšovice</t>
  </si>
  <si>
    <t>Chvalšovické Chalupy</t>
  </si>
  <si>
    <t>Jedraž</t>
  </si>
  <si>
    <t>Kakovice</t>
  </si>
  <si>
    <t>Kaplice</t>
  </si>
  <si>
    <t>Keply</t>
  </si>
  <si>
    <t>Koječín</t>
  </si>
  <si>
    <t>Korýtko</t>
  </si>
  <si>
    <t>Kovářov</t>
  </si>
  <si>
    <t>Krejčovice</t>
  </si>
  <si>
    <t>Křesanov</t>
  </si>
  <si>
    <t>Křišťanov</t>
  </si>
  <si>
    <t>Ktiš-Pila</t>
  </si>
  <si>
    <t>Kuklov</t>
  </si>
  <si>
    <t>Kuklov-Na Lazích</t>
  </si>
  <si>
    <t>Kváskovice</t>
  </si>
  <si>
    <t>Lažišťka</t>
  </si>
  <si>
    <t>Lhota nad Rohanovem</t>
  </si>
  <si>
    <t>Lhota pod Kůstrým</t>
  </si>
  <si>
    <t>Lipka</t>
  </si>
  <si>
    <t>Makarov</t>
  </si>
  <si>
    <t>Maleč</t>
  </si>
  <si>
    <t>Malý Bor</t>
  </si>
  <si>
    <t>Michlova Huť</t>
  </si>
  <si>
    <t>Milešice</t>
  </si>
  <si>
    <t>Miletínky</t>
  </si>
  <si>
    <t>Milíkov</t>
  </si>
  <si>
    <t>Mlynářovice</t>
  </si>
  <si>
    <t>Modlenice</t>
  </si>
  <si>
    <t>Modrava</t>
  </si>
  <si>
    <t>Nespice</t>
  </si>
  <si>
    <t>Nicov</t>
  </si>
  <si>
    <t>Nová Houžná</t>
  </si>
  <si>
    <t>Nová Hůrka</t>
  </si>
  <si>
    <t>Nové Hutě</t>
  </si>
  <si>
    <t>Nuzín</t>
  </si>
  <si>
    <t>Oldřichovice</t>
  </si>
  <si>
    <t>Otěšín</t>
  </si>
  <si>
    <t>Páleniny</t>
  </si>
  <si>
    <t>Pancíř</t>
  </si>
  <si>
    <t>Paseka</t>
  </si>
  <si>
    <t>Pěkná</t>
  </si>
  <si>
    <t>Polka</t>
  </si>
  <si>
    <t>Popelná</t>
  </si>
  <si>
    <t>Přečínské Chalupy</t>
  </si>
  <si>
    <t>Příslop</t>
  </si>
  <si>
    <t>Ptákova Lhota</t>
  </si>
  <si>
    <t>Račí</t>
  </si>
  <si>
    <t>Račov</t>
  </si>
  <si>
    <t>Rokyta</t>
  </si>
  <si>
    <t>Řasnice</t>
  </si>
  <si>
    <t>Řetenice</t>
  </si>
  <si>
    <t>Sedlíkovice</t>
  </si>
  <si>
    <t>Sedm Chalup</t>
  </si>
  <si>
    <t>Setěchovice</t>
  </si>
  <si>
    <t>Skříněřov</t>
  </si>
  <si>
    <t>Smědeček</t>
  </si>
  <si>
    <t>Smrčná</t>
  </si>
  <si>
    <t>Spálenec</t>
  </si>
  <si>
    <t>Strašice</t>
  </si>
  <si>
    <t>Střelskohoštická Lhota</t>
  </si>
  <si>
    <t>Střídka</t>
  </si>
  <si>
    <t>Suchý Kámen</t>
  </si>
  <si>
    <t>Svinná Lada</t>
  </si>
  <si>
    <t>Svojnice</t>
  </si>
  <si>
    <t>Šindlov</t>
  </si>
  <si>
    <t>Škrobočov</t>
  </si>
  <si>
    <t>Škůdra</t>
  </si>
  <si>
    <t>Špičácké sedlo</t>
  </si>
  <si>
    <t>Švejcarova Lhota</t>
  </si>
  <si>
    <t>Tažovice</t>
  </si>
  <si>
    <t>Tažovická Lhota</t>
  </si>
  <si>
    <t>Tourov</t>
  </si>
  <si>
    <t>Trhonín</t>
  </si>
  <si>
    <t>Třebovice</t>
  </si>
  <si>
    <t>U Sloupů</t>
  </si>
  <si>
    <t>Úhlavské Údolí-Brčálník</t>
  </si>
  <si>
    <t>Únice</t>
  </si>
  <si>
    <t>Útěšov</t>
  </si>
  <si>
    <t>Vchynice-Tetov II</t>
  </si>
  <si>
    <t>Vítovce</t>
  </si>
  <si>
    <t>Vlčí Jámy</t>
  </si>
  <si>
    <t>Volovice</t>
  </si>
  <si>
    <t>Výrovec</t>
  </si>
  <si>
    <t>Vyšovatka</t>
  </si>
  <si>
    <t>Zadov</t>
  </si>
  <si>
    <t>Zahorčice</t>
  </si>
  <si>
    <t>Záhvozdí</t>
  </si>
  <si>
    <t>Zvěřetice</t>
  </si>
  <si>
    <t>Zvotoky</t>
  </si>
  <si>
    <t>Žírec</t>
  </si>
  <si>
    <t>Žlíbky</t>
  </si>
  <si>
    <t>Blatec</t>
  </si>
  <si>
    <t>Brandlín</t>
  </si>
  <si>
    <t>Budislav</t>
  </si>
  <si>
    <t>Čeraz</t>
  </si>
  <si>
    <t>Hlavňov</t>
  </si>
  <si>
    <t>Hrušova Lhota</t>
  </si>
  <si>
    <t>Kajetín</t>
  </si>
  <si>
    <t>Katov</t>
  </si>
  <si>
    <t>Knín</t>
  </si>
  <si>
    <t>Křtěnov</t>
  </si>
  <si>
    <t>Líšnice</t>
  </si>
  <si>
    <t>Podhájí</t>
  </si>
  <si>
    <t>Předboř</t>
  </si>
  <si>
    <t>Sedlečko u Soběslavě</t>
  </si>
  <si>
    <t>Svinky</t>
  </si>
  <si>
    <t>Záluží u Budislavě</t>
  </si>
  <si>
    <t>Záříčí</t>
  </si>
  <si>
    <t>Závsí</t>
  </si>
  <si>
    <t>Amerika</t>
  </si>
  <si>
    <t>Broguvka</t>
  </si>
  <si>
    <t>Bukovice I</t>
  </si>
  <si>
    <t>Bukovice II</t>
  </si>
  <si>
    <t>Bystrý</t>
  </si>
  <si>
    <t>Dolní Těrlicko</t>
  </si>
  <si>
    <t>Dolní Žukov</t>
  </si>
  <si>
    <t>Guty</t>
  </si>
  <si>
    <t>Horní Žukov</t>
  </si>
  <si>
    <t>Chobotovka</t>
  </si>
  <si>
    <t>Kamenité</t>
  </si>
  <si>
    <t>Kamenka</t>
  </si>
  <si>
    <t>Koňákov</t>
  </si>
  <si>
    <t>Kopanice</t>
  </si>
  <si>
    <t>Krajčok</t>
  </si>
  <si>
    <t>Mexiko</t>
  </si>
  <si>
    <t>Mokrošůvka</t>
  </si>
  <si>
    <t>Na staré koleji</t>
  </si>
  <si>
    <t>Nošovice-průmyslová zóna</t>
  </si>
  <si>
    <t>Nošovice-sever</t>
  </si>
  <si>
    <t>Olšovec</t>
  </si>
  <si>
    <t>Pazderna</t>
  </si>
  <si>
    <t>Podobora</t>
  </si>
  <si>
    <t>Prostřední Bludovice</t>
  </si>
  <si>
    <t>Rozsudek</t>
  </si>
  <si>
    <t>Řeka</t>
  </si>
  <si>
    <t>Smilovice</t>
  </si>
  <si>
    <t>Stanislavice</t>
  </si>
  <si>
    <t>Stonava</t>
  </si>
  <si>
    <t>Stonávka</t>
  </si>
  <si>
    <t>Špluchov</t>
  </si>
  <si>
    <t>U Antoníčka</t>
  </si>
  <si>
    <t>U Kopaniny</t>
  </si>
  <si>
    <t>U polikliniky</t>
  </si>
  <si>
    <t>Velicesta</t>
  </si>
  <si>
    <t>Vělopolí</t>
  </si>
  <si>
    <t>Vojkovice</t>
  </si>
  <si>
    <t>Vrazidlo</t>
  </si>
  <si>
    <t>Žermanice</t>
  </si>
  <si>
    <t>Barchovice</t>
  </si>
  <si>
    <t>Bělokozly</t>
  </si>
  <si>
    <t>Bílkov</t>
  </si>
  <si>
    <t>Bohouňovice II</t>
  </si>
  <si>
    <t>Dojetřice</t>
  </si>
  <si>
    <t>Drahobudice</t>
  </si>
  <si>
    <t>Horní Jelčany</t>
  </si>
  <si>
    <t>Hradec</t>
  </si>
  <si>
    <t>Hryzely</t>
  </si>
  <si>
    <t>Chrastná</t>
  </si>
  <si>
    <t>Komorce</t>
  </si>
  <si>
    <t>Kostelní Střimelice</t>
  </si>
  <si>
    <t>Krymlov</t>
  </si>
  <si>
    <t>Mělník</t>
  </si>
  <si>
    <t>Miletín</t>
  </si>
  <si>
    <t>Mirošovice</t>
  </si>
  <si>
    <t>Mirošovice-u zastávky</t>
  </si>
  <si>
    <t>Mrchojedy</t>
  </si>
  <si>
    <t>Nesměň</t>
  </si>
  <si>
    <t>Opatovice II</t>
  </si>
  <si>
    <t>Ostašov</t>
  </si>
  <si>
    <t>Přestavlky</t>
  </si>
  <si>
    <t>Skvrňov</t>
  </si>
  <si>
    <t>Újezdec</t>
  </si>
  <si>
    <t>Útěchvosty</t>
  </si>
  <si>
    <t>Úžice</t>
  </si>
  <si>
    <t>Vraník</t>
  </si>
  <si>
    <t>Výžerky</t>
  </si>
  <si>
    <t>Žíšov</t>
  </si>
  <si>
    <t>Batouchovice</t>
  </si>
  <si>
    <t>Blízkov</t>
  </si>
  <si>
    <t>Bobrůvka</t>
  </si>
  <si>
    <t>Bochovice</t>
  </si>
  <si>
    <t>Boňov</t>
  </si>
  <si>
    <t>Borovník</t>
  </si>
  <si>
    <t>Cyrilov</t>
  </si>
  <si>
    <t>Častotice</t>
  </si>
  <si>
    <t>Čechtín</t>
  </si>
  <si>
    <t>Červená Lhota</t>
  </si>
  <si>
    <t>Číhalín</t>
  </si>
  <si>
    <t>Dolní Čepí</t>
  </si>
  <si>
    <t>Dolní Libochová</t>
  </si>
  <si>
    <t>Geršov</t>
  </si>
  <si>
    <t>Habří</t>
  </si>
  <si>
    <t>Holubí Zhoř</t>
  </si>
  <si>
    <t>Horní Heřmanice</t>
  </si>
  <si>
    <t>Horní Lhotice</t>
  </si>
  <si>
    <t>Horní Libochová</t>
  </si>
  <si>
    <t>Horní Radslavice</t>
  </si>
  <si>
    <t>Horní Újezd</t>
  </si>
  <si>
    <t>Horní Vilémovice</t>
  </si>
  <si>
    <t>Hroznatín</t>
  </si>
  <si>
    <t>Hvězdoňovice</t>
  </si>
  <si>
    <t>Jedov</t>
  </si>
  <si>
    <t>Jestřabí</t>
  </si>
  <si>
    <t>Jívoví</t>
  </si>
  <si>
    <t>Kladeruby nad Oslavou</t>
  </si>
  <si>
    <t>Klučov</t>
  </si>
  <si>
    <t>Kojatín</t>
  </si>
  <si>
    <t>Košíkov</t>
  </si>
  <si>
    <t>Kozlany</t>
  </si>
  <si>
    <t>Krahulov</t>
  </si>
  <si>
    <t>Kramolín</t>
  </si>
  <si>
    <t>Krásněves</t>
  </si>
  <si>
    <t>Krčma</t>
  </si>
  <si>
    <t>Krokočín</t>
  </si>
  <si>
    <t>Kuroslepy</t>
  </si>
  <si>
    <t>Kuřimská Nová Ves</t>
  </si>
  <si>
    <t>Lubné</t>
  </si>
  <si>
    <t>Meziboří</t>
  </si>
  <si>
    <t>Mihoukovice</t>
  </si>
  <si>
    <t>Mikulovice</t>
  </si>
  <si>
    <t>Moravecké Janovice</t>
  </si>
  <si>
    <t>Moravecké Pavlovice</t>
  </si>
  <si>
    <t>Nový Telečkov</t>
  </si>
  <si>
    <t>Odunec</t>
  </si>
  <si>
    <t>Okrašovice</t>
  </si>
  <si>
    <t>Okřešice</t>
  </si>
  <si>
    <t>Osová</t>
  </si>
  <si>
    <t>Otín</t>
  </si>
  <si>
    <t>Otradice</t>
  </si>
  <si>
    <t>Pavlínov</t>
  </si>
  <si>
    <t>Pernštejn</t>
  </si>
  <si>
    <t>Pernštejnské Janovice</t>
  </si>
  <si>
    <t>Petrůvky</t>
  </si>
  <si>
    <t>Pohořílky</t>
  </si>
  <si>
    <t>Pokojovice</t>
  </si>
  <si>
    <t>Popůvky</t>
  </si>
  <si>
    <t>Pozďatín</t>
  </si>
  <si>
    <t>Pozďátky</t>
  </si>
  <si>
    <t>Přeckov</t>
  </si>
  <si>
    <t>Pustina</t>
  </si>
  <si>
    <t>Radkovičky</t>
  </si>
  <si>
    <t>Rozseč</t>
  </si>
  <si>
    <t>Senorady</t>
  </si>
  <si>
    <t>Skřinářov</t>
  </si>
  <si>
    <t>Slavětice</t>
  </si>
  <si>
    <t>Slavičky</t>
  </si>
  <si>
    <t>Smrk</t>
  </si>
  <si>
    <t>Stropešín</t>
  </si>
  <si>
    <t>Studenec-u nádraží</t>
  </si>
  <si>
    <t>Sviny</t>
  </si>
  <si>
    <t>Štěpánovická trať</t>
  </si>
  <si>
    <t>Trnava</t>
  </si>
  <si>
    <t>U dálnice</t>
  </si>
  <si>
    <t>Věžná</t>
  </si>
  <si>
    <t>Víckov</t>
  </si>
  <si>
    <t>Zadní Zhořec</t>
  </si>
  <si>
    <t>Zahradiště</t>
  </si>
  <si>
    <t>Zárubice</t>
  </si>
  <si>
    <t>Záseka</t>
  </si>
  <si>
    <t>Závist</t>
  </si>
  <si>
    <t>Zňátky</t>
  </si>
  <si>
    <t>Babín</t>
  </si>
  <si>
    <t>Bitětice</t>
  </si>
  <si>
    <t>Bolechov</t>
  </si>
  <si>
    <t>Brná</t>
  </si>
  <si>
    <t>Čakovice</t>
  </si>
  <si>
    <t>Čekánov</t>
  </si>
  <si>
    <t>Děkanovice</t>
  </si>
  <si>
    <t>Dobešov-U Cihelny</t>
  </si>
  <si>
    <t>Dobrohostov</t>
  </si>
  <si>
    <t>Dobříkovice</t>
  </si>
  <si>
    <t>Dolní Rápotice</t>
  </si>
  <si>
    <t>Drahoňov</t>
  </si>
  <si>
    <t>Dráchov</t>
  </si>
  <si>
    <t>Dvorek</t>
  </si>
  <si>
    <t>Hadina</t>
  </si>
  <si>
    <t>Hartlíkov</t>
  </si>
  <si>
    <t>Hartvíkov</t>
  </si>
  <si>
    <t>Heřmaneč</t>
  </si>
  <si>
    <t>Hodějovice</t>
  </si>
  <si>
    <t>Hojava</t>
  </si>
  <si>
    <t>Hojkovy</t>
  </si>
  <si>
    <t>Hojovice</t>
  </si>
  <si>
    <t>Houserovka</t>
  </si>
  <si>
    <t>Chválkov</t>
  </si>
  <si>
    <t>Chvojnov</t>
  </si>
  <si>
    <t>Jakubín</t>
  </si>
  <si>
    <t>Jelcovy Lhotky</t>
  </si>
  <si>
    <t>Jetřichovec</t>
  </si>
  <si>
    <t>Jezdovice</t>
  </si>
  <si>
    <t>Jihlávka</t>
  </si>
  <si>
    <t>Johanka-Heřmaň</t>
  </si>
  <si>
    <t>Kamenicko</t>
  </si>
  <si>
    <t>Kavín</t>
  </si>
  <si>
    <t>Kletečná</t>
  </si>
  <si>
    <t>Kocourovy Lhotky</t>
  </si>
  <si>
    <t>Kojkovičky</t>
  </si>
  <si>
    <t>Kosovy</t>
  </si>
  <si>
    <t>Krumvald</t>
  </si>
  <si>
    <t>Květnov</t>
  </si>
  <si>
    <t>Léskovec</t>
  </si>
  <si>
    <t>Lešov</t>
  </si>
  <si>
    <t>Letny</t>
  </si>
  <si>
    <t>Lipice</t>
  </si>
  <si>
    <t>Lískovice</t>
  </si>
  <si>
    <t>Malá Paseka</t>
  </si>
  <si>
    <t>Milotice</t>
  </si>
  <si>
    <t>Nakvasovice</t>
  </si>
  <si>
    <t>Nemojov</t>
  </si>
  <si>
    <t>Nový Drahoňov</t>
  </si>
  <si>
    <t>Olší</t>
  </si>
  <si>
    <t>Ondřejov</t>
  </si>
  <si>
    <t>Onšovice</t>
  </si>
  <si>
    <t>Ostrovec</t>
  </si>
  <si>
    <t>Otavožaty</t>
  </si>
  <si>
    <t>Palčice</t>
  </si>
  <si>
    <t>Panské Mlýny</t>
  </si>
  <si>
    <t>Pejškov</t>
  </si>
  <si>
    <t>Pelec</t>
  </si>
  <si>
    <t>Polesí</t>
  </si>
  <si>
    <t>Pravíkov</t>
  </si>
  <si>
    <t>Proseč pod Křemešníkem</t>
  </si>
  <si>
    <t>Prostý</t>
  </si>
  <si>
    <t>Pusté Lhotsko</t>
  </si>
  <si>
    <t>Radětín</t>
  </si>
  <si>
    <t>Radňov</t>
  </si>
  <si>
    <t>Rohovka</t>
  </si>
  <si>
    <t>Roučkovice</t>
  </si>
  <si>
    <t>Rovná</t>
  </si>
  <si>
    <t>Růžkovy Lhotice</t>
  </si>
  <si>
    <t>Rytov</t>
  </si>
  <si>
    <t>Salavice</t>
  </si>
  <si>
    <t>Skoranovice</t>
  </si>
  <si>
    <t>Skorkov</t>
  </si>
  <si>
    <t>Skřivánek</t>
  </si>
  <si>
    <t>Slavníč</t>
  </si>
  <si>
    <t>Služátky</t>
  </si>
  <si>
    <t>Splav</t>
  </si>
  <si>
    <t>Stojčín</t>
  </si>
  <si>
    <t>Strměchy</t>
  </si>
  <si>
    <t>Stružky</t>
  </si>
  <si>
    <t>Střítež pod Křemešníkem</t>
  </si>
  <si>
    <t>Sudislavice</t>
  </si>
  <si>
    <t>Svatava</t>
  </si>
  <si>
    <t>Šetějovice</t>
  </si>
  <si>
    <t>Švábov</t>
  </si>
  <si>
    <t>Útěchovičky</t>
  </si>
  <si>
    <t>Vackov</t>
  </si>
  <si>
    <t>Vitice</t>
  </si>
  <si>
    <t>Vítonice</t>
  </si>
  <si>
    <t>Vítonín</t>
  </si>
  <si>
    <t>Vlkosovice</t>
  </si>
  <si>
    <t>Vranice</t>
  </si>
  <si>
    <t>Vřesník</t>
  </si>
  <si>
    <t>Zahrádčice</t>
  </si>
  <si>
    <t>Zajíčkov</t>
  </si>
  <si>
    <t>Závodí</t>
  </si>
  <si>
    <t>Benkov</t>
  </si>
  <si>
    <t>Bušín</t>
  </si>
  <si>
    <t>Drozdov</t>
  </si>
  <si>
    <t>Drozdovská Pila</t>
  </si>
  <si>
    <t>Herbortice</t>
  </si>
  <si>
    <t>Horní Březenský Dvůr</t>
  </si>
  <si>
    <t>Horní Studénky</t>
  </si>
  <si>
    <t>Hynčina</t>
  </si>
  <si>
    <t>Janoslavice</t>
  </si>
  <si>
    <t>Jestřebíčko</t>
  </si>
  <si>
    <t>Klopina</t>
  </si>
  <si>
    <t>Kosov</t>
  </si>
  <si>
    <t>Lechovice</t>
  </si>
  <si>
    <t>Lesnice</t>
  </si>
  <si>
    <t>Lipinka</t>
  </si>
  <si>
    <t>Lupěné</t>
  </si>
  <si>
    <t>Měrotín</t>
  </si>
  <si>
    <t>Mírovský Grunt</t>
  </si>
  <si>
    <t>Nad dráhou</t>
  </si>
  <si>
    <t>Nasobůrky-sever</t>
  </si>
  <si>
    <t>Nemile</t>
  </si>
  <si>
    <t>Nové Mlýny</t>
  </si>
  <si>
    <t>Obědné</t>
  </si>
  <si>
    <t>Pobučí</t>
  </si>
  <si>
    <t>Pod hřbitovem</t>
  </si>
  <si>
    <t>Police</t>
  </si>
  <si>
    <t>Popelák-Zejfy</t>
  </si>
  <si>
    <t>Radnice</t>
  </si>
  <si>
    <t>Řepová</t>
  </si>
  <si>
    <t>Stavenice</t>
  </si>
  <si>
    <t>Strupšín</t>
  </si>
  <si>
    <t>Studená Loučka</t>
  </si>
  <si>
    <t>Svébohov</t>
  </si>
  <si>
    <t>Štíty Hamerské</t>
  </si>
  <si>
    <t>Třeština</t>
  </si>
  <si>
    <t>Vacetín</t>
  </si>
  <si>
    <t>Veleboř</t>
  </si>
  <si>
    <t>Vitošov</t>
  </si>
  <si>
    <t>Vlachov</t>
  </si>
  <si>
    <t>Vyšehorky</t>
  </si>
  <si>
    <t>Zadní Újezd</t>
  </si>
  <si>
    <t>Žádlovice</t>
  </si>
  <si>
    <t>Albeřice</t>
  </si>
  <si>
    <t>Beroun</t>
  </si>
  <si>
    <t>Bezemín</t>
  </si>
  <si>
    <t>Bílenec</t>
  </si>
  <si>
    <t>Blahousty</t>
  </si>
  <si>
    <t>Boč</t>
  </si>
  <si>
    <t>Borské polesí</t>
  </si>
  <si>
    <t>Branišov</t>
  </si>
  <si>
    <t>Březí</t>
  </si>
  <si>
    <t>Březín</t>
  </si>
  <si>
    <t>Bystřice</t>
  </si>
  <si>
    <t>Čejkovice</t>
  </si>
  <si>
    <t>Černá Hať</t>
  </si>
  <si>
    <t>Čerňovice</t>
  </si>
  <si>
    <t>Česká Doubravice</t>
  </si>
  <si>
    <t>Český Chloumek</t>
  </si>
  <si>
    <t>Čestětín</t>
  </si>
  <si>
    <t>Číhaná</t>
  </si>
  <si>
    <t>Čichalov</t>
  </si>
  <si>
    <t>Čichořice</t>
  </si>
  <si>
    <t>Dvorec</t>
  </si>
  <si>
    <t>Hlineč</t>
  </si>
  <si>
    <t>Hodoviz</t>
  </si>
  <si>
    <t>Horní Tašovice</t>
  </si>
  <si>
    <t>Hoštěc</t>
  </si>
  <si>
    <t>Hrad Nečtiny</t>
  </si>
  <si>
    <t>Hrachová I</t>
  </si>
  <si>
    <t>Chotěšovičky</t>
  </si>
  <si>
    <t>Chrástov</t>
  </si>
  <si>
    <t>Chudeč</t>
  </si>
  <si>
    <t>Jankovice</t>
  </si>
  <si>
    <t>Jedvaniny</t>
  </si>
  <si>
    <t>Kámen</t>
  </si>
  <si>
    <t>Kamenná Hora</t>
  </si>
  <si>
    <t>Kníje</t>
  </si>
  <si>
    <t>Knínice</t>
  </si>
  <si>
    <t>Kobylé</t>
  </si>
  <si>
    <t>Kohoutov</t>
  </si>
  <si>
    <t>Kolešov</t>
  </si>
  <si>
    <t>Komárov</t>
  </si>
  <si>
    <t>Korunní</t>
  </si>
  <si>
    <t>Korunní Kyselka</t>
  </si>
  <si>
    <t>Korýtka</t>
  </si>
  <si>
    <t>Kostelní</t>
  </si>
  <si>
    <t>Košetice</t>
  </si>
  <si>
    <t>Kotaneč</t>
  </si>
  <si>
    <t>Kotlina</t>
  </si>
  <si>
    <t>Kračín</t>
  </si>
  <si>
    <t>Krásné Údolí</t>
  </si>
  <si>
    <t>Krupice</t>
  </si>
  <si>
    <t>Křečov</t>
  </si>
  <si>
    <t>Kurojedy</t>
  </si>
  <si>
    <t>Lachovice</t>
  </si>
  <si>
    <t>Lešovice</t>
  </si>
  <si>
    <t>Lipí</t>
  </si>
  <si>
    <t>Lipno</t>
  </si>
  <si>
    <t>Lomnička</t>
  </si>
  <si>
    <t>Luby</t>
  </si>
  <si>
    <t>Luhov</t>
  </si>
  <si>
    <t>Luková</t>
  </si>
  <si>
    <t>Malý Hlavákov</t>
  </si>
  <si>
    <t>Mezilesí</t>
  </si>
  <si>
    <t>Mirotice</t>
  </si>
  <si>
    <t>Močidlec</t>
  </si>
  <si>
    <t>Mostec</t>
  </si>
  <si>
    <t>Mýtinka</t>
  </si>
  <si>
    <t>Nová Teplice</t>
  </si>
  <si>
    <t>Nové Městečko</t>
  </si>
  <si>
    <t>Nové Třebčice</t>
  </si>
  <si>
    <t>Obrovice</t>
  </si>
  <si>
    <t>Odolenovice</t>
  </si>
  <si>
    <t>Osvinov</t>
  </si>
  <si>
    <t>Pačín</t>
  </si>
  <si>
    <t>Pastuchovice</t>
  </si>
  <si>
    <t>Písek</t>
  </si>
  <si>
    <t>Plachtín</t>
  </si>
  <si>
    <t>Podbořanský Rohozec u Hradiště I</t>
  </si>
  <si>
    <t>Podmokly</t>
  </si>
  <si>
    <t>Podštěly</t>
  </si>
  <si>
    <t>Prohoř</t>
  </si>
  <si>
    <t>Protivec</t>
  </si>
  <si>
    <t>Přestání</t>
  </si>
  <si>
    <t>Přílezy</t>
  </si>
  <si>
    <t>Přísečnice</t>
  </si>
  <si>
    <t>Pšov</t>
  </si>
  <si>
    <t>Rabštejn nad Střelou</t>
  </si>
  <si>
    <t>Račín</t>
  </si>
  <si>
    <t>Radějov</t>
  </si>
  <si>
    <t>Radotín</t>
  </si>
  <si>
    <t>Radyně</t>
  </si>
  <si>
    <t>Rozcestí</t>
  </si>
  <si>
    <t>Rozněvice</t>
  </si>
  <si>
    <t>Semtěš</t>
  </si>
  <si>
    <t>Skelná Huť</t>
  </si>
  <si>
    <t>Skoky</t>
  </si>
  <si>
    <t>Služetín</t>
  </si>
  <si>
    <t>Smilov</t>
  </si>
  <si>
    <t>Srní</t>
  </si>
  <si>
    <t>Strážiště</t>
  </si>
  <si>
    <t>Stvolny</t>
  </si>
  <si>
    <t>Svatobor</t>
  </si>
  <si>
    <t>Světec</t>
  </si>
  <si>
    <t>Sviňomazy</t>
  </si>
  <si>
    <t>Svinov</t>
  </si>
  <si>
    <t>Štoutov</t>
  </si>
  <si>
    <t>Teleč</t>
  </si>
  <si>
    <t>Těšetice</t>
  </si>
  <si>
    <t>Tis u Blatna</t>
  </si>
  <si>
    <t>Třebobuz</t>
  </si>
  <si>
    <t>Třebouň</t>
  </si>
  <si>
    <t>Tuněchody</t>
  </si>
  <si>
    <t>Valtéřov</t>
  </si>
  <si>
    <t>Velká Ves</t>
  </si>
  <si>
    <t>Verušice</t>
  </si>
  <si>
    <t>Veselov</t>
  </si>
  <si>
    <t>Vladořice</t>
  </si>
  <si>
    <t>Vojtěšín</t>
  </si>
  <si>
    <t>Vrážné</t>
  </si>
  <si>
    <t>Vysočany</t>
  </si>
  <si>
    <t>Záhořice</t>
  </si>
  <si>
    <t>Zbraslav</t>
  </si>
  <si>
    <t>Zhořec</t>
  </si>
  <si>
    <t>Žďárek</t>
  </si>
  <si>
    <t>Želina</t>
  </si>
  <si>
    <t>Žernovník</t>
  </si>
  <si>
    <t>Bahna-Humperky</t>
  </si>
  <si>
    <t>Blatina</t>
  </si>
  <si>
    <t>Bolešín</t>
  </si>
  <si>
    <t>Bořina</t>
  </si>
  <si>
    <t>Česká Jablonná</t>
  </si>
  <si>
    <t>Česká Mez</t>
  </si>
  <si>
    <t>České Milovy</t>
  </si>
  <si>
    <t>Daňkovice</t>
  </si>
  <si>
    <t>Dolní Jablonná</t>
  </si>
  <si>
    <t>Hesov</t>
  </si>
  <si>
    <t>Hlinné</t>
  </si>
  <si>
    <t>Hluboká</t>
  </si>
  <si>
    <t>Hluboké</t>
  </si>
  <si>
    <t>Javorek</t>
  </si>
  <si>
    <t>Jelínek</t>
  </si>
  <si>
    <t>Jimramovské Paseky</t>
  </si>
  <si>
    <t>Keřkov</t>
  </si>
  <si>
    <t>Korouhvice</t>
  </si>
  <si>
    <t>Košinov</t>
  </si>
  <si>
    <t>Křídla</t>
  </si>
  <si>
    <t>Lhota u Olešnice</t>
  </si>
  <si>
    <t>Lhoty</t>
  </si>
  <si>
    <t>Lísek</t>
  </si>
  <si>
    <t>Macourov</t>
  </si>
  <si>
    <t>Maksičky</t>
  </si>
  <si>
    <t>Milovy</t>
  </si>
  <si>
    <t>Nová Ves u Nového Města na Moravě</t>
  </si>
  <si>
    <t>Nový Jimramov</t>
  </si>
  <si>
    <t>Olešenka</t>
  </si>
  <si>
    <t>Ovčín</t>
  </si>
  <si>
    <t>Pec</t>
  </si>
  <si>
    <t>Pořežín</t>
  </si>
  <si>
    <t>Ronov nad Sázavou</t>
  </si>
  <si>
    <t>Samotín</t>
  </si>
  <si>
    <t>Stříbrné Hory</t>
  </si>
  <si>
    <t>Ubušínek</t>
  </si>
  <si>
    <t>Věstínek</t>
  </si>
  <si>
    <t>Vortová</t>
  </si>
  <si>
    <t>Zalíbené</t>
  </si>
  <si>
    <t>Bučovice</t>
  </si>
  <si>
    <t>Čečkovice</t>
  </si>
  <si>
    <t>České Lhotice</t>
  </si>
  <si>
    <t>Dolní Babákov</t>
  </si>
  <si>
    <t>Dolní Vestec</t>
  </si>
  <si>
    <t>Hořelec</t>
  </si>
  <si>
    <t>Jasné Pole</t>
  </si>
  <si>
    <t>Javorka</t>
  </si>
  <si>
    <t>Javorné</t>
  </si>
  <si>
    <t>Milesimov</t>
  </si>
  <si>
    <t>Mýtka</t>
  </si>
  <si>
    <t>Petrkov 3. díl</t>
  </si>
  <si>
    <t>Rabštejn</t>
  </si>
  <si>
    <t>Rohozná</t>
  </si>
  <si>
    <t>Rtenín</t>
  </si>
  <si>
    <t>Rudov</t>
  </si>
  <si>
    <t>Smrkový Týnec</t>
  </si>
  <si>
    <t>Tasovice</t>
  </si>
  <si>
    <t>Ústupky</t>
  </si>
  <si>
    <t>Vestecká Lhotka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</si>
</sst>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Protection="1">
      <protection locked="0" hidden="1"/>
    </xf>
    <xf numFmtId="0" fontId="0" fillId="0" borderId="7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indent="1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9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</cellXfs>
  <cellStyles count="1">
    <cellStyle name="Normální" xfId="0" builtinId="0"/>
  </cellStyles>
  <dxfs count="2"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9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1.85546875" customWidth="1"/>
    <col min="2" max="2" width="23.85546875" customWidth="1"/>
    <col min="3" max="3" width="8.5703125" style="1" customWidth="1"/>
    <col min="4" max="4" width="33.85546875" customWidth="1"/>
    <col min="5" max="5" width="15.140625" style="2" customWidth="1"/>
    <col min="6" max="6" width="28.140625" customWidth="1"/>
    <col min="7" max="7" width="8.7109375" customWidth="1"/>
    <col min="8" max="8" width="6.28515625" hidden="1" customWidth="1"/>
    <col min="9" max="9" width="17.28515625" hidden="1" customWidth="1"/>
  </cols>
  <sheetData>
    <row r="1" spans="2:18" ht="9" customHeight="1" x14ac:dyDescent="0.25"/>
    <row r="2" spans="2:18" x14ac:dyDescent="0.25"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2:18" x14ac:dyDescent="0.25">
      <c r="B3" s="21" t="s">
        <v>10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2:18" x14ac:dyDescent="0.25">
      <c r="B4" s="24" t="s">
        <v>144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15.75" thickBot="1" x14ac:dyDescent="0.3">
      <c r="B5" s="3"/>
      <c r="C5" s="4"/>
      <c r="D5" s="3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36.6" customHeight="1" thickBot="1" x14ac:dyDescent="0.3">
      <c r="B6" s="6" t="s">
        <v>8</v>
      </c>
      <c r="C6" s="7" t="s">
        <v>11</v>
      </c>
      <c r="D6" s="7" t="s">
        <v>12</v>
      </c>
      <c r="E6" s="7" t="s">
        <v>13</v>
      </c>
      <c r="F6" s="8" t="s">
        <v>14</v>
      </c>
      <c r="G6" s="3"/>
      <c r="H6" s="3" t="s">
        <v>6</v>
      </c>
      <c r="I6" s="3" t="s">
        <v>7</v>
      </c>
      <c r="J6" s="3"/>
      <c r="K6" s="3"/>
      <c r="L6" s="3"/>
      <c r="M6" s="3"/>
      <c r="N6" s="3"/>
      <c r="O6" s="3"/>
      <c r="P6" s="3"/>
      <c r="Q6" s="3"/>
      <c r="R6" s="3"/>
    </row>
    <row r="7" spans="2:18" ht="15.75" thickBot="1" x14ac:dyDescent="0.3">
      <c r="B7" s="9"/>
      <c r="C7" s="10" t="str">
        <f>IF(D7="","",1)</f>
        <v/>
      </c>
      <c r="D7" s="11" t="str">
        <f>IFERROR(VLOOKUP($B$7,'Zdroj IO a ZSJ'!$C$2:$D$20000,2,0),"")</f>
        <v/>
      </c>
      <c r="E7" s="12"/>
      <c r="F7" s="11" t="str">
        <f t="shared" ref="F7:F38" si="0">IFERROR(INDEX($D$7:$D$162,I7,0),"")</f>
        <v/>
      </c>
      <c r="G7" s="3"/>
      <c r="H7" s="3" t="str">
        <f>IF(E7="A",C7,"")</f>
        <v/>
      </c>
      <c r="I7" s="3" t="e">
        <f>VLOOKUP("A",E7:H162,4,0)</f>
        <v>#N/A</v>
      </c>
      <c r="J7" s="3"/>
      <c r="K7" s="3"/>
      <c r="L7" s="3"/>
      <c r="M7" s="3"/>
      <c r="N7" s="3"/>
      <c r="O7" s="3"/>
      <c r="P7" s="3"/>
      <c r="Q7" s="3"/>
      <c r="R7" s="3"/>
    </row>
    <row r="8" spans="2:18" x14ac:dyDescent="0.25">
      <c r="B8" s="3"/>
      <c r="C8" s="13" t="str">
        <f ca="1">IF(D8="","",C7+1)</f>
        <v/>
      </c>
      <c r="D8" s="14" t="str">
        <f ca="1">IFERROR(VLOOKUP($B$7,OFFSET('Zdroj IO a ZSJ'!$C$2:$D$20000,MATCH($B$7,'Zdroj IO a ZSJ'!$C$2:$C$20000,0),0),2,0),"")</f>
        <v/>
      </c>
      <c r="E8" s="15"/>
      <c r="F8" s="11" t="str">
        <f t="shared" ca="1" si="0"/>
        <v/>
      </c>
      <c r="G8" s="3"/>
      <c r="H8" s="3" t="str">
        <f t="shared" ref="H8:H71" si="1">IF(E8="A",C8,"")</f>
        <v/>
      </c>
      <c r="I8" s="3" t="e">
        <f t="shared" ref="I8:I39" ca="1" si="2">VLOOKUP("A",OFFSET($E$7:$H$162,I7,0),4,0)</f>
        <v>#N/A</v>
      </c>
      <c r="J8" s="3"/>
      <c r="K8" s="3"/>
      <c r="L8" s="3"/>
      <c r="M8" s="3"/>
      <c r="N8" s="3"/>
      <c r="O8" s="3"/>
      <c r="P8" s="3"/>
      <c r="Q8" s="3"/>
      <c r="R8" s="3"/>
    </row>
    <row r="9" spans="2:18" x14ac:dyDescent="0.25">
      <c r="B9" s="3"/>
      <c r="C9" s="13" t="str">
        <f ca="1">IF(D9="","",C8+1)</f>
        <v/>
      </c>
      <c r="D9" s="14" t="str">
        <f ca="1">IFERROR(VLOOKUP($B$7,OFFSET('Zdroj IO a ZSJ'!$C$2:$D$20000,MATCH($B$7,'Zdroj IO a ZSJ'!$C$2:$C$20000,0)+C7,0),2,0),"")</f>
        <v/>
      </c>
      <c r="E9" s="15"/>
      <c r="F9" s="11" t="str">
        <f t="shared" ca="1" si="0"/>
        <v/>
      </c>
      <c r="G9" s="3"/>
      <c r="H9" s="3" t="str">
        <f t="shared" si="1"/>
        <v/>
      </c>
      <c r="I9" s="3" t="e">
        <f t="shared" ca="1" si="2"/>
        <v>#N/A</v>
      </c>
      <c r="J9" s="3"/>
      <c r="K9" s="3"/>
      <c r="L9" s="3"/>
      <c r="M9" s="3"/>
      <c r="N9" s="3"/>
      <c r="O9" s="3"/>
      <c r="P9" s="3"/>
      <c r="Q9" s="3"/>
      <c r="R9" s="3"/>
    </row>
    <row r="10" spans="2:18" x14ac:dyDescent="0.25">
      <c r="B10" s="3"/>
      <c r="C10" s="13" t="str">
        <f ca="1">IF(D10="","",C9+1)</f>
        <v/>
      </c>
      <c r="D10" s="14" t="str">
        <f ca="1">IFERROR(VLOOKUP($B$7,OFFSET('Zdroj IO a ZSJ'!$C$2:$D$20000,MATCH($B$7,'Zdroj IO a ZSJ'!$C$2:$C$20000,0)+C8,0),2,0),"")</f>
        <v/>
      </c>
      <c r="E10" s="15"/>
      <c r="F10" s="11" t="str">
        <f t="shared" ca="1" si="0"/>
        <v/>
      </c>
      <c r="G10" s="3"/>
      <c r="H10" s="3" t="str">
        <f t="shared" si="1"/>
        <v/>
      </c>
      <c r="I10" s="3" t="e">
        <f t="shared" ca="1" si="2"/>
        <v>#N/A</v>
      </c>
      <c r="J10" s="3"/>
      <c r="K10" s="3"/>
      <c r="L10" s="3"/>
      <c r="M10" s="3"/>
      <c r="N10" s="3"/>
      <c r="O10" s="3"/>
      <c r="P10" s="3"/>
      <c r="Q10" s="3"/>
      <c r="R10" s="3"/>
    </row>
    <row r="11" spans="2:18" x14ac:dyDescent="0.25">
      <c r="B11" s="3"/>
      <c r="C11" s="13" t="str">
        <f ca="1">IF(D11="","",C10+1)</f>
        <v/>
      </c>
      <c r="D11" s="14" t="str">
        <f ca="1">IFERROR(VLOOKUP($B$7,OFFSET('Zdroj IO a ZSJ'!$C$2:$D$20000,MATCH($B$7,'Zdroj IO a ZSJ'!$C$2:$C$20000,0)+C9,0),2,0),"")</f>
        <v/>
      </c>
      <c r="E11" s="15"/>
      <c r="F11" s="11" t="str">
        <f t="shared" ca="1" si="0"/>
        <v/>
      </c>
      <c r="G11" s="3"/>
      <c r="H11" s="3" t="str">
        <f t="shared" si="1"/>
        <v/>
      </c>
      <c r="I11" s="3" t="e">
        <f t="shared" ca="1" si="2"/>
        <v>#N/A</v>
      </c>
      <c r="J11" s="3"/>
      <c r="K11" s="3"/>
      <c r="L11" s="3"/>
      <c r="M11" s="3"/>
      <c r="N11" s="3"/>
      <c r="O11" s="3"/>
      <c r="P11" s="3"/>
      <c r="Q11" s="3"/>
      <c r="R11" s="3"/>
    </row>
    <row r="12" spans="2:18" x14ac:dyDescent="0.25">
      <c r="B12" s="3"/>
      <c r="C12" s="13" t="str">
        <f t="shared" ref="C12:C24" ca="1" si="3">IF(D12="","",C11+1)</f>
        <v/>
      </c>
      <c r="D12" s="14" t="str">
        <f ca="1">IFERROR(VLOOKUP($B$7,OFFSET('Zdroj IO a ZSJ'!$C$2:$D$20000,MATCH($B$7,'Zdroj IO a ZSJ'!$C$2:$C$20000,0)+C10,0),2,0),"")</f>
        <v/>
      </c>
      <c r="E12" s="15"/>
      <c r="F12" s="11" t="str">
        <f t="shared" ca="1" si="0"/>
        <v/>
      </c>
      <c r="G12" s="3"/>
      <c r="H12" s="3" t="str">
        <f t="shared" si="1"/>
        <v/>
      </c>
      <c r="I12" s="3" t="e">
        <f t="shared" ca="1" si="2"/>
        <v>#N/A</v>
      </c>
      <c r="J12" s="3"/>
      <c r="K12" s="3"/>
      <c r="L12" s="3"/>
      <c r="M12" s="3"/>
      <c r="N12" s="3"/>
      <c r="O12" s="3"/>
      <c r="P12" s="3"/>
      <c r="Q12" s="3"/>
      <c r="R12" s="3"/>
    </row>
    <row r="13" spans="2:18" x14ac:dyDescent="0.25">
      <c r="B13" s="3"/>
      <c r="C13" s="13" t="str">
        <f t="shared" ca="1" si="3"/>
        <v/>
      </c>
      <c r="D13" s="14" t="str">
        <f ca="1">IFERROR(VLOOKUP($B$7,OFFSET('Zdroj IO a ZSJ'!$C$2:$D$20000,MATCH($B$7,'Zdroj IO a ZSJ'!$C$2:$C$20000,0)+C11,0),2,0),"")</f>
        <v/>
      </c>
      <c r="E13" s="15"/>
      <c r="F13" s="11" t="str">
        <f t="shared" ca="1" si="0"/>
        <v/>
      </c>
      <c r="G13" s="3"/>
      <c r="H13" s="3" t="str">
        <f t="shared" si="1"/>
        <v/>
      </c>
      <c r="I13" s="3" t="e">
        <f t="shared" ca="1" si="2"/>
        <v>#N/A</v>
      </c>
      <c r="J13" s="3"/>
      <c r="K13" s="3"/>
      <c r="L13" s="3"/>
      <c r="M13" s="3"/>
      <c r="N13" s="3"/>
      <c r="O13" s="3"/>
      <c r="P13" s="3"/>
      <c r="Q13" s="3"/>
      <c r="R13" s="3"/>
    </row>
    <row r="14" spans="2:18" x14ac:dyDescent="0.25">
      <c r="B14" s="3"/>
      <c r="C14" s="13" t="str">
        <f t="shared" ca="1" si="3"/>
        <v/>
      </c>
      <c r="D14" s="14" t="str">
        <f ca="1">IFERROR(VLOOKUP($B$7,OFFSET('Zdroj IO a ZSJ'!$C$2:$D$20000,MATCH($B$7,'Zdroj IO a ZSJ'!$C$2:$C$20000,0)+C12,0),2,0),"")</f>
        <v/>
      </c>
      <c r="E14" s="15"/>
      <c r="F14" s="11" t="str">
        <f t="shared" ca="1" si="0"/>
        <v/>
      </c>
      <c r="G14" s="3"/>
      <c r="H14" s="3" t="str">
        <f t="shared" si="1"/>
        <v/>
      </c>
      <c r="I14" s="3" t="e">
        <f t="shared" ca="1" si="2"/>
        <v>#N/A</v>
      </c>
      <c r="J14" s="3"/>
      <c r="K14" s="3"/>
      <c r="L14" s="3"/>
      <c r="M14" s="3"/>
      <c r="N14" s="3"/>
      <c r="O14" s="3"/>
      <c r="P14" s="3"/>
      <c r="Q14" s="3"/>
      <c r="R14" s="3"/>
    </row>
    <row r="15" spans="2:18" x14ac:dyDescent="0.25">
      <c r="B15" s="3"/>
      <c r="C15" s="13" t="str">
        <f t="shared" ca="1" si="3"/>
        <v/>
      </c>
      <c r="D15" s="14" t="str">
        <f ca="1">IFERROR(VLOOKUP($B$7,OFFSET('Zdroj IO a ZSJ'!$C$2:$D$20000,MATCH($B$7,'Zdroj IO a ZSJ'!$C$2:$C$20000,0)+C13,0),2,0),"")</f>
        <v/>
      </c>
      <c r="E15" s="15"/>
      <c r="F15" s="11" t="str">
        <f t="shared" ca="1" si="0"/>
        <v/>
      </c>
      <c r="G15" s="3"/>
      <c r="H15" s="3" t="str">
        <f t="shared" si="1"/>
        <v/>
      </c>
      <c r="I15" s="3" t="e">
        <f t="shared" ca="1" si="2"/>
        <v>#N/A</v>
      </c>
      <c r="J15" s="3"/>
      <c r="K15" s="3"/>
      <c r="L15" s="3"/>
      <c r="M15" s="3"/>
      <c r="N15" s="3"/>
      <c r="O15" s="3"/>
      <c r="P15" s="3"/>
      <c r="Q15" s="3"/>
      <c r="R15" s="3"/>
    </row>
    <row r="16" spans="2:18" x14ac:dyDescent="0.25">
      <c r="B16" s="3"/>
      <c r="C16" s="13" t="str">
        <f t="shared" ca="1" si="3"/>
        <v/>
      </c>
      <c r="D16" s="14" t="str">
        <f ca="1">IFERROR(VLOOKUP($B$7,OFFSET('Zdroj IO a ZSJ'!$C$2:$D$20000,MATCH($B$7,'Zdroj IO a ZSJ'!$C$2:$C$20000,0)+C14,0),2,0),"")</f>
        <v/>
      </c>
      <c r="E16" s="15"/>
      <c r="F16" s="11" t="str">
        <f t="shared" ca="1" si="0"/>
        <v/>
      </c>
      <c r="G16" s="3"/>
      <c r="H16" s="3" t="str">
        <f t="shared" si="1"/>
        <v/>
      </c>
      <c r="I16" s="3" t="e">
        <f t="shared" ca="1" si="2"/>
        <v>#N/A</v>
      </c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3"/>
      <c r="C17" s="13" t="str">
        <f t="shared" ca="1" si="3"/>
        <v/>
      </c>
      <c r="D17" s="14" t="str">
        <f ca="1">IFERROR(VLOOKUP($B$7,OFFSET('Zdroj IO a ZSJ'!$C$2:$D$20000,MATCH($B$7,'Zdroj IO a ZSJ'!$C$2:$C$20000,0)+C15,0),2,0),"")</f>
        <v/>
      </c>
      <c r="E17" s="15"/>
      <c r="F17" s="11" t="str">
        <f t="shared" ca="1" si="0"/>
        <v/>
      </c>
      <c r="G17" s="3"/>
      <c r="H17" s="3" t="str">
        <f t="shared" si="1"/>
        <v/>
      </c>
      <c r="I17" s="3" t="e">
        <f t="shared" ca="1" si="2"/>
        <v>#N/A</v>
      </c>
      <c r="J17" s="3"/>
      <c r="K17" s="3"/>
      <c r="L17" s="3"/>
      <c r="M17" s="3"/>
      <c r="N17" s="3"/>
      <c r="O17" s="3"/>
      <c r="P17" s="3"/>
      <c r="Q17" s="3"/>
      <c r="R17" s="3"/>
    </row>
    <row r="18" spans="2:18" x14ac:dyDescent="0.25">
      <c r="B18" s="3"/>
      <c r="C18" s="13" t="str">
        <f t="shared" ca="1" si="3"/>
        <v/>
      </c>
      <c r="D18" s="14" t="str">
        <f ca="1">IFERROR(VLOOKUP($B$7,OFFSET('Zdroj IO a ZSJ'!$C$2:$D$20000,MATCH($B$7,'Zdroj IO a ZSJ'!$C$2:$C$20000,0)+C16,0),2,0),"")</f>
        <v/>
      </c>
      <c r="E18" s="15"/>
      <c r="F18" s="11" t="str">
        <f t="shared" ca="1" si="0"/>
        <v/>
      </c>
      <c r="G18" s="3"/>
      <c r="H18" s="3" t="str">
        <f t="shared" si="1"/>
        <v/>
      </c>
      <c r="I18" s="3" t="e">
        <f t="shared" ca="1" si="2"/>
        <v>#N/A</v>
      </c>
      <c r="J18" s="3"/>
      <c r="K18" s="3"/>
      <c r="L18" s="3"/>
      <c r="M18" s="3"/>
      <c r="N18" s="3"/>
      <c r="O18" s="3"/>
      <c r="P18" s="3"/>
      <c r="Q18" s="3"/>
      <c r="R18" s="3"/>
    </row>
    <row r="19" spans="2:18" x14ac:dyDescent="0.25">
      <c r="B19" s="3"/>
      <c r="C19" s="13" t="str">
        <f t="shared" ca="1" si="3"/>
        <v/>
      </c>
      <c r="D19" s="14" t="str">
        <f ca="1">IFERROR(VLOOKUP($B$7,OFFSET('Zdroj IO a ZSJ'!$C$2:$D$20000,MATCH($B$7,'Zdroj IO a ZSJ'!$C$2:$C$20000,0)+C17,0),2,0),"")</f>
        <v/>
      </c>
      <c r="E19" s="15"/>
      <c r="F19" s="11" t="str">
        <f t="shared" ca="1" si="0"/>
        <v/>
      </c>
      <c r="G19" s="3"/>
      <c r="H19" s="3" t="str">
        <f t="shared" si="1"/>
        <v/>
      </c>
      <c r="I19" s="3" t="e">
        <f t="shared" ca="1" si="2"/>
        <v>#N/A</v>
      </c>
      <c r="J19" s="3"/>
      <c r="K19" s="3"/>
      <c r="L19" s="3"/>
      <c r="M19" s="3"/>
      <c r="N19" s="3"/>
      <c r="O19" s="3"/>
      <c r="P19" s="3"/>
      <c r="Q19" s="3"/>
      <c r="R19" s="3"/>
    </row>
    <row r="20" spans="2:18" x14ac:dyDescent="0.25">
      <c r="B20" s="3"/>
      <c r="C20" s="13" t="str">
        <f t="shared" ca="1" si="3"/>
        <v/>
      </c>
      <c r="D20" s="14" t="str">
        <f ca="1">IFERROR(VLOOKUP($B$7,OFFSET('Zdroj IO a ZSJ'!$C$2:$D$20000,MATCH($B$7,'Zdroj IO a ZSJ'!$C$2:$C$20000,0)+C18,0),2,0),"")</f>
        <v/>
      </c>
      <c r="E20" s="15"/>
      <c r="F20" s="11" t="str">
        <f t="shared" ca="1" si="0"/>
        <v/>
      </c>
      <c r="G20" s="3"/>
      <c r="H20" s="3" t="str">
        <f t="shared" si="1"/>
        <v/>
      </c>
      <c r="I20" s="3" t="e">
        <f t="shared" ca="1" si="2"/>
        <v>#N/A</v>
      </c>
      <c r="J20" s="3"/>
      <c r="K20" s="3"/>
      <c r="L20" s="3"/>
      <c r="M20" s="3"/>
      <c r="N20" s="3"/>
      <c r="O20" s="3"/>
      <c r="P20" s="3"/>
      <c r="Q20" s="3"/>
      <c r="R20" s="3"/>
    </row>
    <row r="21" spans="2:18" x14ac:dyDescent="0.25">
      <c r="B21" s="3"/>
      <c r="C21" s="13" t="str">
        <f t="shared" ca="1" si="3"/>
        <v/>
      </c>
      <c r="D21" s="14" t="str">
        <f ca="1">IFERROR(VLOOKUP($B$7,OFFSET('Zdroj IO a ZSJ'!$C$2:$D$20000,MATCH($B$7,'Zdroj IO a ZSJ'!$C$2:$C$20000,0)+C19,0),2,0),"")</f>
        <v/>
      </c>
      <c r="E21" s="15"/>
      <c r="F21" s="11" t="str">
        <f t="shared" ca="1" si="0"/>
        <v/>
      </c>
      <c r="G21" s="3"/>
      <c r="H21" s="3" t="str">
        <f t="shared" si="1"/>
        <v/>
      </c>
      <c r="I21" s="3" t="e">
        <f t="shared" ca="1" si="2"/>
        <v>#N/A</v>
      </c>
      <c r="J21" s="3"/>
      <c r="K21" s="3"/>
      <c r="L21" s="3"/>
      <c r="M21" s="3"/>
      <c r="N21" s="3"/>
      <c r="O21" s="3"/>
      <c r="P21" s="3"/>
      <c r="Q21" s="3"/>
      <c r="R21" s="3"/>
    </row>
    <row r="22" spans="2:18" x14ac:dyDescent="0.25">
      <c r="B22" s="3"/>
      <c r="C22" s="13" t="str">
        <f t="shared" ca="1" si="3"/>
        <v/>
      </c>
      <c r="D22" s="14" t="str">
        <f ca="1">IFERROR(VLOOKUP($B$7,OFFSET('Zdroj IO a ZSJ'!$C$2:$D$20000,MATCH($B$7,'Zdroj IO a ZSJ'!$C$2:$C$20000,0)+C20,0),2,0),"")</f>
        <v/>
      </c>
      <c r="E22" s="15"/>
      <c r="F22" s="11" t="str">
        <f t="shared" ca="1" si="0"/>
        <v/>
      </c>
      <c r="G22" s="3"/>
      <c r="H22" s="3" t="str">
        <f t="shared" si="1"/>
        <v/>
      </c>
      <c r="I22" s="3" t="e">
        <f t="shared" ca="1" si="2"/>
        <v>#N/A</v>
      </c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3"/>
      <c r="C23" s="13" t="str">
        <f t="shared" ca="1" si="3"/>
        <v/>
      </c>
      <c r="D23" s="14" t="str">
        <f ca="1">IFERROR(VLOOKUP($B$7,OFFSET('Zdroj IO a ZSJ'!$C$2:$D$20000,MATCH($B$7,'Zdroj IO a ZSJ'!$C$2:$C$20000,0)+C21,0),2,0),"")</f>
        <v/>
      </c>
      <c r="E23" s="15"/>
      <c r="F23" s="11" t="str">
        <f t="shared" ca="1" si="0"/>
        <v/>
      </c>
      <c r="G23" s="3"/>
      <c r="H23" s="3" t="str">
        <f t="shared" si="1"/>
        <v/>
      </c>
      <c r="I23" s="3" t="e">
        <f t="shared" ca="1" si="2"/>
        <v>#N/A</v>
      </c>
      <c r="J23" s="3"/>
      <c r="K23" s="3"/>
      <c r="L23" s="3"/>
      <c r="M23" s="3"/>
      <c r="N23" s="3"/>
      <c r="O23" s="3"/>
      <c r="P23" s="3"/>
      <c r="Q23" s="3"/>
      <c r="R23" s="3"/>
    </row>
    <row r="24" spans="2:18" x14ac:dyDescent="0.25">
      <c r="B24" s="3"/>
      <c r="C24" s="13" t="str">
        <f t="shared" ca="1" si="3"/>
        <v/>
      </c>
      <c r="D24" s="14" t="str">
        <f ca="1">IFERROR(VLOOKUP($B$7,OFFSET('Zdroj IO a ZSJ'!$C$2:$D$20000,MATCH($B$7,'Zdroj IO a ZSJ'!$C$2:$C$20000,0)+C22,0),2,0),"")</f>
        <v/>
      </c>
      <c r="E24" s="15"/>
      <c r="F24" s="11" t="str">
        <f t="shared" ca="1" si="0"/>
        <v/>
      </c>
      <c r="G24" s="3"/>
      <c r="H24" s="3" t="str">
        <f t="shared" si="1"/>
        <v/>
      </c>
      <c r="I24" s="3" t="e">
        <f t="shared" ca="1" si="2"/>
        <v>#N/A</v>
      </c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3"/>
      <c r="C25" s="13" t="str">
        <f t="shared" ref="C25:C88" ca="1" si="4">IF(D25="","",C24+1)</f>
        <v/>
      </c>
      <c r="D25" s="14" t="str">
        <f ca="1">IFERROR(VLOOKUP($B$7,OFFSET('Zdroj IO a ZSJ'!$C$2:$D$20000,MATCH($B$7,'Zdroj IO a ZSJ'!$C$2:$C$20000,0)+C23,0),2,0),"")</f>
        <v/>
      </c>
      <c r="E25" s="15"/>
      <c r="F25" s="11" t="str">
        <f t="shared" ca="1" si="0"/>
        <v/>
      </c>
      <c r="G25" s="3"/>
      <c r="H25" s="3" t="str">
        <f t="shared" si="1"/>
        <v/>
      </c>
      <c r="I25" s="3" t="e">
        <f t="shared" ca="1" si="2"/>
        <v>#N/A</v>
      </c>
      <c r="J25" s="3"/>
      <c r="K25" s="3"/>
      <c r="L25" s="3"/>
      <c r="M25" s="3"/>
      <c r="N25" s="3"/>
      <c r="O25" s="3"/>
      <c r="P25" s="3"/>
      <c r="Q25" s="3"/>
      <c r="R25" s="3"/>
    </row>
    <row r="26" spans="2:18" x14ac:dyDescent="0.25">
      <c r="B26" s="3"/>
      <c r="C26" s="13" t="str">
        <f t="shared" ca="1" si="4"/>
        <v/>
      </c>
      <c r="D26" s="14" t="str">
        <f ca="1">IFERROR(VLOOKUP($B$7,OFFSET('Zdroj IO a ZSJ'!$C$2:$D$20000,MATCH($B$7,'Zdroj IO a ZSJ'!$C$2:$C$20000,0)+C24,0),2,0),"")</f>
        <v/>
      </c>
      <c r="E26" s="15"/>
      <c r="F26" s="11" t="str">
        <f t="shared" ca="1" si="0"/>
        <v/>
      </c>
      <c r="G26" s="3"/>
      <c r="H26" s="3" t="str">
        <f t="shared" si="1"/>
        <v/>
      </c>
      <c r="I26" s="3" t="e">
        <f t="shared" ca="1" si="2"/>
        <v>#N/A</v>
      </c>
      <c r="J26" s="3"/>
      <c r="K26" s="3"/>
      <c r="L26" s="3"/>
      <c r="M26" s="3"/>
      <c r="N26" s="3"/>
      <c r="O26" s="3"/>
      <c r="P26" s="3"/>
      <c r="Q26" s="3"/>
      <c r="R26" s="3"/>
    </row>
    <row r="27" spans="2:18" x14ac:dyDescent="0.25">
      <c r="B27" s="3"/>
      <c r="C27" s="13" t="str">
        <f t="shared" ca="1" si="4"/>
        <v/>
      </c>
      <c r="D27" s="14" t="str">
        <f ca="1">IFERROR(VLOOKUP($B$7,OFFSET('Zdroj IO a ZSJ'!$C$2:$D$20000,MATCH($B$7,'Zdroj IO a ZSJ'!$C$2:$C$20000,0)+C25,0),2,0),"")</f>
        <v/>
      </c>
      <c r="E27" s="15"/>
      <c r="F27" s="11" t="str">
        <f t="shared" ca="1" si="0"/>
        <v/>
      </c>
      <c r="G27" s="3"/>
      <c r="H27" s="3" t="str">
        <f t="shared" si="1"/>
        <v/>
      </c>
      <c r="I27" s="3" t="e">
        <f t="shared" ca="1" si="2"/>
        <v>#N/A</v>
      </c>
      <c r="J27" s="3"/>
      <c r="K27" s="3"/>
      <c r="L27" s="3"/>
      <c r="M27" s="3"/>
      <c r="N27" s="3"/>
      <c r="O27" s="3"/>
      <c r="P27" s="3"/>
      <c r="Q27" s="3"/>
      <c r="R27" s="3"/>
    </row>
    <row r="28" spans="2:18" x14ac:dyDescent="0.25">
      <c r="B28" s="3"/>
      <c r="C28" s="13" t="str">
        <f t="shared" ca="1" si="4"/>
        <v/>
      </c>
      <c r="D28" s="14" t="str">
        <f ca="1">IFERROR(VLOOKUP($B$7,OFFSET('Zdroj IO a ZSJ'!$C$2:$D$20000,MATCH($B$7,'Zdroj IO a ZSJ'!$C$2:$C$20000,0)+C26,0),2,0),"")</f>
        <v/>
      </c>
      <c r="E28" s="15"/>
      <c r="F28" s="11" t="str">
        <f t="shared" ca="1" si="0"/>
        <v/>
      </c>
      <c r="G28" s="3"/>
      <c r="H28" s="3" t="str">
        <f t="shared" si="1"/>
        <v/>
      </c>
      <c r="I28" s="3" t="e">
        <f t="shared" ca="1" si="2"/>
        <v>#N/A</v>
      </c>
      <c r="J28" s="3"/>
      <c r="K28" s="3"/>
      <c r="L28" s="3"/>
      <c r="M28" s="3"/>
      <c r="N28" s="3"/>
      <c r="O28" s="3"/>
      <c r="P28" s="3"/>
      <c r="Q28" s="3"/>
      <c r="R28" s="3"/>
    </row>
    <row r="29" spans="2:18" x14ac:dyDescent="0.25">
      <c r="B29" s="3"/>
      <c r="C29" s="13" t="str">
        <f t="shared" ca="1" si="4"/>
        <v/>
      </c>
      <c r="D29" s="14" t="str">
        <f ca="1">IFERROR(VLOOKUP($B$7,OFFSET('Zdroj IO a ZSJ'!$C$2:$D$20000,MATCH($B$7,'Zdroj IO a ZSJ'!$C$2:$C$20000,0)+C27,0),2,0),"")</f>
        <v/>
      </c>
      <c r="E29" s="15"/>
      <c r="F29" s="11" t="str">
        <f t="shared" ca="1" si="0"/>
        <v/>
      </c>
      <c r="G29" s="3"/>
      <c r="H29" s="3" t="str">
        <f t="shared" si="1"/>
        <v/>
      </c>
      <c r="I29" s="3" t="e">
        <f t="shared" ca="1" si="2"/>
        <v>#N/A</v>
      </c>
      <c r="J29" s="3"/>
      <c r="K29" s="3"/>
      <c r="L29" s="3"/>
      <c r="M29" s="3"/>
      <c r="N29" s="3"/>
      <c r="O29" s="3"/>
      <c r="P29" s="3"/>
      <c r="Q29" s="3"/>
      <c r="R29" s="3"/>
    </row>
    <row r="30" spans="2:18" x14ac:dyDescent="0.25">
      <c r="B30" s="3"/>
      <c r="C30" s="13" t="str">
        <f t="shared" ca="1" si="4"/>
        <v/>
      </c>
      <c r="D30" s="14" t="str">
        <f ca="1">IFERROR(VLOOKUP($B$7,OFFSET('Zdroj IO a ZSJ'!$C$2:$D$20000,MATCH($B$7,'Zdroj IO a ZSJ'!$C$2:$C$20000,0)+C28,0),2,0),"")</f>
        <v/>
      </c>
      <c r="E30" s="15"/>
      <c r="F30" s="11" t="str">
        <f t="shared" ca="1" si="0"/>
        <v/>
      </c>
      <c r="G30" s="3"/>
      <c r="H30" s="3" t="str">
        <f t="shared" si="1"/>
        <v/>
      </c>
      <c r="I30" s="3" t="e">
        <f t="shared" ca="1" si="2"/>
        <v>#N/A</v>
      </c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3"/>
      <c r="C31" s="13" t="str">
        <f t="shared" ca="1" si="4"/>
        <v/>
      </c>
      <c r="D31" s="14" t="str">
        <f ca="1">IFERROR(VLOOKUP($B$7,OFFSET('Zdroj IO a ZSJ'!$C$2:$D$20000,MATCH($B$7,'Zdroj IO a ZSJ'!$C$2:$C$20000,0)+C29,0),2,0),"")</f>
        <v/>
      </c>
      <c r="E31" s="15"/>
      <c r="F31" s="11" t="str">
        <f t="shared" ca="1" si="0"/>
        <v/>
      </c>
      <c r="G31" s="3"/>
      <c r="H31" s="3" t="str">
        <f t="shared" si="1"/>
        <v/>
      </c>
      <c r="I31" s="3" t="e">
        <f t="shared" ca="1" si="2"/>
        <v>#N/A</v>
      </c>
      <c r="J31" s="3"/>
      <c r="K31" s="3"/>
      <c r="L31" s="3"/>
      <c r="M31" s="3"/>
      <c r="N31" s="3"/>
      <c r="O31" s="3"/>
      <c r="P31" s="3"/>
      <c r="Q31" s="3"/>
      <c r="R31" s="3"/>
    </row>
    <row r="32" spans="2:18" x14ac:dyDescent="0.25">
      <c r="B32" s="3"/>
      <c r="C32" s="13" t="str">
        <f t="shared" ca="1" si="4"/>
        <v/>
      </c>
      <c r="D32" s="14" t="str">
        <f ca="1">IFERROR(VLOOKUP($B$7,OFFSET('Zdroj IO a ZSJ'!$C$2:$D$20000,MATCH($B$7,'Zdroj IO a ZSJ'!$C$2:$C$20000,0)+C30,0),2,0),"")</f>
        <v/>
      </c>
      <c r="E32" s="15"/>
      <c r="F32" s="11" t="str">
        <f t="shared" ca="1" si="0"/>
        <v/>
      </c>
      <c r="G32" s="3"/>
      <c r="H32" s="3" t="str">
        <f t="shared" si="1"/>
        <v/>
      </c>
      <c r="I32" s="3" t="e">
        <f t="shared" ca="1" si="2"/>
        <v>#N/A</v>
      </c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5">
      <c r="B33" s="3"/>
      <c r="C33" s="13" t="str">
        <f t="shared" ca="1" si="4"/>
        <v/>
      </c>
      <c r="D33" s="14" t="str">
        <f ca="1">IFERROR(VLOOKUP($B$7,OFFSET('Zdroj IO a ZSJ'!$C$2:$D$20000,MATCH($B$7,'Zdroj IO a ZSJ'!$C$2:$C$20000,0)+C31,0),2,0),"")</f>
        <v/>
      </c>
      <c r="E33" s="15"/>
      <c r="F33" s="11" t="str">
        <f t="shared" ca="1" si="0"/>
        <v/>
      </c>
      <c r="G33" s="3"/>
      <c r="H33" s="3" t="str">
        <f t="shared" si="1"/>
        <v/>
      </c>
      <c r="I33" s="3" t="e">
        <f t="shared" ca="1" si="2"/>
        <v>#N/A</v>
      </c>
      <c r="J33" s="3"/>
      <c r="K33" s="3"/>
      <c r="L33" s="3"/>
      <c r="M33" s="3"/>
      <c r="N33" s="3"/>
      <c r="O33" s="3"/>
      <c r="P33" s="3"/>
      <c r="Q33" s="3"/>
      <c r="R33" s="3"/>
    </row>
    <row r="34" spans="2:18" x14ac:dyDescent="0.25">
      <c r="B34" s="3"/>
      <c r="C34" s="13" t="str">
        <f t="shared" ca="1" si="4"/>
        <v/>
      </c>
      <c r="D34" s="14" t="str">
        <f ca="1">IFERROR(VLOOKUP($B$7,OFFSET('Zdroj IO a ZSJ'!$C$2:$D$20000,MATCH($B$7,'Zdroj IO a ZSJ'!$C$2:$C$20000,0)+C32,0),2,0),"")</f>
        <v/>
      </c>
      <c r="E34" s="15"/>
      <c r="F34" s="11" t="str">
        <f t="shared" ca="1" si="0"/>
        <v/>
      </c>
      <c r="G34" s="3"/>
      <c r="H34" s="3" t="str">
        <f t="shared" si="1"/>
        <v/>
      </c>
      <c r="I34" s="3" t="e">
        <f t="shared" ca="1" si="2"/>
        <v>#N/A</v>
      </c>
      <c r="J34" s="3"/>
      <c r="K34" s="3"/>
      <c r="L34" s="3"/>
      <c r="M34" s="3"/>
      <c r="N34" s="3"/>
      <c r="O34" s="3"/>
      <c r="P34" s="3"/>
      <c r="Q34" s="3"/>
      <c r="R34" s="3"/>
    </row>
    <row r="35" spans="2:18" x14ac:dyDescent="0.25">
      <c r="B35" s="3"/>
      <c r="C35" s="13" t="str">
        <f t="shared" ca="1" si="4"/>
        <v/>
      </c>
      <c r="D35" s="14" t="str">
        <f ca="1">IFERROR(VLOOKUP($B$7,OFFSET('Zdroj IO a ZSJ'!$C$2:$D$20000,MATCH($B$7,'Zdroj IO a ZSJ'!$C$2:$C$20000,0)+C33,0),2,0),"")</f>
        <v/>
      </c>
      <c r="E35" s="15"/>
      <c r="F35" s="11" t="str">
        <f t="shared" ca="1" si="0"/>
        <v/>
      </c>
      <c r="G35" s="3"/>
      <c r="H35" s="3" t="str">
        <f t="shared" si="1"/>
        <v/>
      </c>
      <c r="I35" s="3" t="e">
        <f t="shared" ca="1" si="2"/>
        <v>#N/A</v>
      </c>
      <c r="J35" s="3"/>
      <c r="K35" s="3"/>
      <c r="L35" s="3"/>
      <c r="M35" s="3"/>
      <c r="N35" s="3"/>
      <c r="O35" s="3"/>
      <c r="P35" s="3"/>
      <c r="Q35" s="3"/>
      <c r="R35" s="3"/>
    </row>
    <row r="36" spans="2:18" x14ac:dyDescent="0.25">
      <c r="B36" s="3"/>
      <c r="C36" s="13" t="str">
        <f t="shared" ca="1" si="4"/>
        <v/>
      </c>
      <c r="D36" s="14" t="str">
        <f ca="1">IFERROR(VLOOKUP($B$7,OFFSET('Zdroj IO a ZSJ'!$C$2:$D$20000,MATCH($B$7,'Zdroj IO a ZSJ'!$C$2:$C$20000,0)+C34,0),2,0),"")</f>
        <v/>
      </c>
      <c r="E36" s="15"/>
      <c r="F36" s="11" t="str">
        <f t="shared" ca="1" si="0"/>
        <v/>
      </c>
      <c r="G36" s="3"/>
      <c r="H36" s="3" t="str">
        <f t="shared" si="1"/>
        <v/>
      </c>
      <c r="I36" s="3" t="e">
        <f t="shared" ca="1" si="2"/>
        <v>#N/A</v>
      </c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3"/>
      <c r="C37" s="13" t="str">
        <f t="shared" ca="1" si="4"/>
        <v/>
      </c>
      <c r="D37" s="14" t="str">
        <f ca="1">IFERROR(VLOOKUP($B$7,OFFSET('Zdroj IO a ZSJ'!$C$2:$D$20000,MATCH($B$7,'Zdroj IO a ZSJ'!$C$2:$C$20000,0)+C35,0),2,0),"")</f>
        <v/>
      </c>
      <c r="E37" s="15"/>
      <c r="F37" s="11" t="str">
        <f t="shared" ca="1" si="0"/>
        <v/>
      </c>
      <c r="G37" s="3"/>
      <c r="H37" s="3" t="str">
        <f t="shared" si="1"/>
        <v/>
      </c>
      <c r="I37" s="3" t="e">
        <f t="shared" ca="1" si="2"/>
        <v>#N/A</v>
      </c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25">
      <c r="B38" s="3"/>
      <c r="C38" s="13" t="str">
        <f t="shared" ca="1" si="4"/>
        <v/>
      </c>
      <c r="D38" s="14" t="str">
        <f ca="1">IFERROR(VLOOKUP($B$7,OFFSET('Zdroj IO a ZSJ'!$C$2:$D$20000,MATCH($B$7,'Zdroj IO a ZSJ'!$C$2:$C$20000,0)+C36,0),2,0),"")</f>
        <v/>
      </c>
      <c r="E38" s="15"/>
      <c r="F38" s="11" t="str">
        <f t="shared" ca="1" si="0"/>
        <v/>
      </c>
      <c r="G38" s="3"/>
      <c r="H38" s="3" t="str">
        <f t="shared" si="1"/>
        <v/>
      </c>
      <c r="I38" s="3" t="e">
        <f t="shared" ca="1" si="2"/>
        <v>#N/A</v>
      </c>
      <c r="J38" s="3"/>
      <c r="K38" s="3"/>
      <c r="L38" s="3"/>
      <c r="M38" s="3"/>
      <c r="N38" s="3"/>
      <c r="O38" s="3"/>
      <c r="P38" s="3"/>
      <c r="Q38" s="3"/>
      <c r="R38" s="3"/>
    </row>
    <row r="39" spans="2:18" x14ac:dyDescent="0.25">
      <c r="B39" s="3"/>
      <c r="C39" s="13" t="str">
        <f t="shared" ca="1" si="4"/>
        <v/>
      </c>
      <c r="D39" s="14" t="str">
        <f ca="1">IFERROR(VLOOKUP($B$7,OFFSET('Zdroj IO a ZSJ'!$C$2:$D$20000,MATCH($B$7,'Zdroj IO a ZSJ'!$C$2:$C$20000,0)+C37,0),2,0),"")</f>
        <v/>
      </c>
      <c r="E39" s="15"/>
      <c r="F39" s="11" t="str">
        <f t="shared" ref="F39:F70" ca="1" si="5">IFERROR(INDEX($D$7:$D$162,I39,0),"")</f>
        <v/>
      </c>
      <c r="G39" s="3"/>
      <c r="H39" s="3" t="str">
        <f t="shared" si="1"/>
        <v/>
      </c>
      <c r="I39" s="3" t="e">
        <f t="shared" ca="1" si="2"/>
        <v>#N/A</v>
      </c>
      <c r="J39" s="3"/>
      <c r="K39" s="3"/>
      <c r="L39" s="3"/>
      <c r="M39" s="3"/>
      <c r="N39" s="3"/>
      <c r="O39" s="3"/>
      <c r="P39" s="3"/>
      <c r="Q39" s="3"/>
      <c r="R39" s="3"/>
    </row>
    <row r="40" spans="2:18" x14ac:dyDescent="0.25">
      <c r="B40" s="3"/>
      <c r="C40" s="13" t="str">
        <f t="shared" ca="1" si="4"/>
        <v/>
      </c>
      <c r="D40" s="14" t="str">
        <f ca="1">IFERROR(VLOOKUP($B$7,OFFSET('Zdroj IO a ZSJ'!$C$2:$D$20000,MATCH($B$7,'Zdroj IO a ZSJ'!$C$2:$C$20000,0)+C38,0),2,0),"")</f>
        <v/>
      </c>
      <c r="E40" s="15"/>
      <c r="F40" s="11" t="str">
        <f t="shared" ca="1" si="5"/>
        <v/>
      </c>
      <c r="G40" s="3"/>
      <c r="H40" s="3" t="str">
        <f t="shared" si="1"/>
        <v/>
      </c>
      <c r="I40" s="3" t="e">
        <f t="shared" ref="I40:I71" ca="1" si="6">VLOOKUP("A",OFFSET($E$7:$H$162,I39,0),4,0)</f>
        <v>#N/A</v>
      </c>
      <c r="J40" s="3"/>
      <c r="K40" s="3"/>
      <c r="L40" s="3"/>
      <c r="M40" s="3"/>
      <c r="N40" s="3"/>
      <c r="O40" s="3"/>
      <c r="P40" s="3"/>
      <c r="Q40" s="3"/>
      <c r="R40" s="3"/>
    </row>
    <row r="41" spans="2:18" x14ac:dyDescent="0.25">
      <c r="B41" s="3"/>
      <c r="C41" s="13" t="str">
        <f t="shared" ca="1" si="4"/>
        <v/>
      </c>
      <c r="D41" s="14" t="str">
        <f ca="1">IFERROR(VLOOKUP($B$7,OFFSET('Zdroj IO a ZSJ'!$C$2:$D$20000,MATCH($B$7,'Zdroj IO a ZSJ'!$C$2:$C$20000,0)+C39,0),2,0),"")</f>
        <v/>
      </c>
      <c r="E41" s="15"/>
      <c r="F41" s="11" t="str">
        <f t="shared" ca="1" si="5"/>
        <v/>
      </c>
      <c r="G41" s="3"/>
      <c r="H41" s="3" t="str">
        <f t="shared" si="1"/>
        <v/>
      </c>
      <c r="I41" s="3" t="e">
        <f t="shared" ca="1" si="6"/>
        <v>#N/A</v>
      </c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3"/>
      <c r="C42" s="13" t="str">
        <f t="shared" ca="1" si="4"/>
        <v/>
      </c>
      <c r="D42" s="14" t="str">
        <f ca="1">IFERROR(VLOOKUP($B$7,OFFSET('Zdroj IO a ZSJ'!$C$2:$D$20000,MATCH($B$7,'Zdroj IO a ZSJ'!$C$2:$C$20000,0)+C40,0),2,0),"")</f>
        <v/>
      </c>
      <c r="E42" s="15"/>
      <c r="F42" s="11" t="str">
        <f t="shared" ca="1" si="5"/>
        <v/>
      </c>
      <c r="G42" s="3"/>
      <c r="H42" s="3" t="str">
        <f t="shared" si="1"/>
        <v/>
      </c>
      <c r="I42" s="3" t="e">
        <f t="shared" ca="1" si="6"/>
        <v>#N/A</v>
      </c>
      <c r="J42" s="3"/>
      <c r="K42" s="3"/>
      <c r="L42" s="3"/>
      <c r="M42" s="3"/>
      <c r="N42" s="3"/>
      <c r="O42" s="3"/>
      <c r="P42" s="3"/>
      <c r="Q42" s="3"/>
      <c r="R42" s="3"/>
    </row>
    <row r="43" spans="2:18" x14ac:dyDescent="0.25">
      <c r="B43" s="3"/>
      <c r="C43" s="13" t="str">
        <f t="shared" ca="1" si="4"/>
        <v/>
      </c>
      <c r="D43" s="14" t="str">
        <f ca="1">IFERROR(VLOOKUP($B$7,OFFSET('Zdroj IO a ZSJ'!$C$2:$D$20000,MATCH($B$7,'Zdroj IO a ZSJ'!$C$2:$C$20000,0)+C41,0),2,0),"")</f>
        <v/>
      </c>
      <c r="E43" s="15"/>
      <c r="F43" s="11" t="str">
        <f t="shared" ca="1" si="5"/>
        <v/>
      </c>
      <c r="G43" s="3"/>
      <c r="H43" s="3" t="str">
        <f t="shared" si="1"/>
        <v/>
      </c>
      <c r="I43" s="3" t="e">
        <f t="shared" ca="1" si="6"/>
        <v>#N/A</v>
      </c>
      <c r="J43" s="3"/>
      <c r="K43" s="3"/>
      <c r="L43" s="3"/>
      <c r="M43" s="3"/>
      <c r="N43" s="3"/>
      <c r="O43" s="3"/>
      <c r="P43" s="3"/>
      <c r="Q43" s="3"/>
      <c r="R43" s="3"/>
    </row>
    <row r="44" spans="2:18" x14ac:dyDescent="0.25">
      <c r="B44" s="3"/>
      <c r="C44" s="13" t="str">
        <f t="shared" ca="1" si="4"/>
        <v/>
      </c>
      <c r="D44" s="14" t="str">
        <f ca="1">IFERROR(VLOOKUP($B$7,OFFSET('Zdroj IO a ZSJ'!$C$2:$D$20000,MATCH($B$7,'Zdroj IO a ZSJ'!$C$2:$C$20000,0)+C42,0),2,0),"")</f>
        <v/>
      </c>
      <c r="E44" s="15"/>
      <c r="F44" s="11" t="str">
        <f t="shared" ca="1" si="5"/>
        <v/>
      </c>
      <c r="G44" s="3"/>
      <c r="H44" s="3" t="str">
        <f t="shared" si="1"/>
        <v/>
      </c>
      <c r="I44" s="3" t="e">
        <f t="shared" ca="1" si="6"/>
        <v>#N/A</v>
      </c>
      <c r="J44" s="3"/>
      <c r="K44" s="3"/>
      <c r="L44" s="3"/>
      <c r="M44" s="3"/>
      <c r="N44" s="3"/>
      <c r="O44" s="3"/>
      <c r="P44" s="3"/>
      <c r="Q44" s="3"/>
      <c r="R44" s="3"/>
    </row>
    <row r="45" spans="2:18" x14ac:dyDescent="0.25">
      <c r="B45" s="3"/>
      <c r="C45" s="13" t="str">
        <f t="shared" ca="1" si="4"/>
        <v/>
      </c>
      <c r="D45" s="14" t="str">
        <f ca="1">IFERROR(VLOOKUP($B$7,OFFSET('Zdroj IO a ZSJ'!$C$2:$D$20000,MATCH($B$7,'Zdroj IO a ZSJ'!$C$2:$C$20000,0)+C43,0),2,0),"")</f>
        <v/>
      </c>
      <c r="E45" s="15"/>
      <c r="F45" s="11" t="str">
        <f t="shared" ca="1" si="5"/>
        <v/>
      </c>
      <c r="G45" s="3"/>
      <c r="H45" s="3" t="str">
        <f t="shared" si="1"/>
        <v/>
      </c>
      <c r="I45" s="3" t="e">
        <f t="shared" ca="1" si="6"/>
        <v>#N/A</v>
      </c>
      <c r="J45" s="3"/>
      <c r="K45" s="3"/>
      <c r="L45" s="3"/>
      <c r="M45" s="3"/>
      <c r="N45" s="3"/>
      <c r="O45" s="3"/>
      <c r="P45" s="3"/>
      <c r="Q45" s="3"/>
      <c r="R45" s="3"/>
    </row>
    <row r="46" spans="2:18" x14ac:dyDescent="0.25">
      <c r="B46" s="3"/>
      <c r="C46" s="13" t="str">
        <f t="shared" ca="1" si="4"/>
        <v/>
      </c>
      <c r="D46" s="14" t="str">
        <f ca="1">IFERROR(VLOOKUP($B$7,OFFSET('Zdroj IO a ZSJ'!$C$2:$D$20000,MATCH($B$7,'Zdroj IO a ZSJ'!$C$2:$C$20000,0)+C44,0),2,0),"")</f>
        <v/>
      </c>
      <c r="E46" s="15"/>
      <c r="F46" s="11" t="str">
        <f t="shared" ca="1" si="5"/>
        <v/>
      </c>
      <c r="G46" s="3"/>
      <c r="H46" s="3" t="str">
        <f t="shared" si="1"/>
        <v/>
      </c>
      <c r="I46" s="3" t="e">
        <f t="shared" ca="1" si="6"/>
        <v>#N/A</v>
      </c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25">
      <c r="B47" s="3"/>
      <c r="C47" s="13" t="str">
        <f t="shared" ca="1" si="4"/>
        <v/>
      </c>
      <c r="D47" s="14" t="str">
        <f ca="1">IFERROR(VLOOKUP($B$7,OFFSET('Zdroj IO a ZSJ'!$C$2:$D$20000,MATCH($B$7,'Zdroj IO a ZSJ'!$C$2:$C$20000,0)+C45,0),2,0),"")</f>
        <v/>
      </c>
      <c r="E47" s="15"/>
      <c r="F47" s="11" t="str">
        <f t="shared" ca="1" si="5"/>
        <v/>
      </c>
      <c r="G47" s="3"/>
      <c r="H47" s="3" t="str">
        <f t="shared" si="1"/>
        <v/>
      </c>
      <c r="I47" s="3" t="e">
        <f t="shared" ca="1" si="6"/>
        <v>#N/A</v>
      </c>
      <c r="J47" s="3"/>
      <c r="K47" s="3"/>
      <c r="L47" s="3"/>
      <c r="M47" s="3"/>
      <c r="N47" s="3"/>
      <c r="O47" s="3"/>
      <c r="P47" s="3"/>
      <c r="Q47" s="3"/>
      <c r="R47" s="3"/>
    </row>
    <row r="48" spans="2:18" x14ac:dyDescent="0.25">
      <c r="B48" s="3"/>
      <c r="C48" s="13" t="str">
        <f t="shared" ca="1" si="4"/>
        <v/>
      </c>
      <c r="D48" s="14" t="str">
        <f ca="1">IFERROR(VLOOKUP($B$7,OFFSET('Zdroj IO a ZSJ'!$C$2:$D$20000,MATCH($B$7,'Zdroj IO a ZSJ'!$C$2:$C$20000,0)+C46,0),2,0),"")</f>
        <v/>
      </c>
      <c r="E48" s="15"/>
      <c r="F48" s="11" t="str">
        <f t="shared" ca="1" si="5"/>
        <v/>
      </c>
      <c r="G48" s="3"/>
      <c r="H48" s="3" t="str">
        <f t="shared" si="1"/>
        <v/>
      </c>
      <c r="I48" s="3" t="e">
        <f t="shared" ca="1" si="6"/>
        <v>#N/A</v>
      </c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3"/>
      <c r="C49" s="13" t="str">
        <f t="shared" ca="1" si="4"/>
        <v/>
      </c>
      <c r="D49" s="14" t="str">
        <f ca="1">IFERROR(VLOOKUP($B$7,OFFSET('Zdroj IO a ZSJ'!$C$2:$D$20000,MATCH($B$7,'Zdroj IO a ZSJ'!$C$2:$C$20000,0)+C47,0),2,0),"")</f>
        <v/>
      </c>
      <c r="E49" s="15"/>
      <c r="F49" s="11" t="str">
        <f t="shared" ca="1" si="5"/>
        <v/>
      </c>
      <c r="G49" s="3"/>
      <c r="H49" s="3" t="str">
        <f t="shared" si="1"/>
        <v/>
      </c>
      <c r="I49" s="3" t="e">
        <f t="shared" ca="1" si="6"/>
        <v>#N/A</v>
      </c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25">
      <c r="B50" s="3"/>
      <c r="C50" s="13" t="str">
        <f t="shared" ca="1" si="4"/>
        <v/>
      </c>
      <c r="D50" s="14" t="str">
        <f ca="1">IFERROR(VLOOKUP($B$7,OFFSET('Zdroj IO a ZSJ'!$C$2:$D$20000,MATCH($B$7,'Zdroj IO a ZSJ'!$C$2:$C$20000,0)+C48,0),2,0),"")</f>
        <v/>
      </c>
      <c r="E50" s="15"/>
      <c r="F50" s="11" t="str">
        <f t="shared" ca="1" si="5"/>
        <v/>
      </c>
      <c r="G50" s="3"/>
      <c r="H50" s="3" t="str">
        <f t="shared" si="1"/>
        <v/>
      </c>
      <c r="I50" s="3" t="e">
        <f t="shared" ca="1" si="6"/>
        <v>#N/A</v>
      </c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3"/>
      <c r="C51" s="13" t="str">
        <f t="shared" ca="1" si="4"/>
        <v/>
      </c>
      <c r="D51" s="14" t="str">
        <f ca="1">IFERROR(VLOOKUP($B$7,OFFSET('Zdroj IO a ZSJ'!$C$2:$D$20000,MATCH($B$7,'Zdroj IO a ZSJ'!$C$2:$C$20000,0)+C49,0),2,0),"")</f>
        <v/>
      </c>
      <c r="E51" s="15"/>
      <c r="F51" s="11" t="str">
        <f t="shared" ca="1" si="5"/>
        <v/>
      </c>
      <c r="G51" s="3"/>
      <c r="H51" s="3" t="str">
        <f t="shared" si="1"/>
        <v/>
      </c>
      <c r="I51" s="3" t="e">
        <f t="shared" ca="1" si="6"/>
        <v>#N/A</v>
      </c>
      <c r="J51" s="3"/>
      <c r="K51" s="3"/>
      <c r="L51" s="3"/>
      <c r="M51" s="3"/>
      <c r="N51" s="3"/>
      <c r="O51" s="3"/>
      <c r="P51" s="3"/>
      <c r="Q51" s="3"/>
      <c r="R51" s="3"/>
    </row>
    <row r="52" spans="2:18" x14ac:dyDescent="0.25">
      <c r="B52" s="3"/>
      <c r="C52" s="13" t="str">
        <f t="shared" ca="1" si="4"/>
        <v/>
      </c>
      <c r="D52" s="14" t="str">
        <f ca="1">IFERROR(VLOOKUP($B$7,OFFSET('Zdroj IO a ZSJ'!$C$2:$D$20000,MATCH($B$7,'Zdroj IO a ZSJ'!$C$2:$C$20000,0)+C50,0),2,0),"")</f>
        <v/>
      </c>
      <c r="E52" s="15"/>
      <c r="F52" s="11" t="str">
        <f t="shared" ca="1" si="5"/>
        <v/>
      </c>
      <c r="G52" s="3"/>
      <c r="H52" s="3" t="str">
        <f t="shared" si="1"/>
        <v/>
      </c>
      <c r="I52" s="3" t="e">
        <f t="shared" ca="1" si="6"/>
        <v>#N/A</v>
      </c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3"/>
      <c r="C53" s="13" t="str">
        <f t="shared" ca="1" si="4"/>
        <v/>
      </c>
      <c r="D53" s="14" t="str">
        <f ca="1">IFERROR(VLOOKUP($B$7,OFFSET('Zdroj IO a ZSJ'!$C$2:$D$20000,MATCH($B$7,'Zdroj IO a ZSJ'!$C$2:$C$20000,0)+C51,0),2,0),"")</f>
        <v/>
      </c>
      <c r="E53" s="15"/>
      <c r="F53" s="11" t="str">
        <f t="shared" ca="1" si="5"/>
        <v/>
      </c>
      <c r="G53" s="3"/>
      <c r="H53" s="3" t="str">
        <f t="shared" si="1"/>
        <v/>
      </c>
      <c r="I53" s="3" t="e">
        <f t="shared" ca="1" si="6"/>
        <v>#N/A</v>
      </c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25">
      <c r="B54" s="3"/>
      <c r="C54" s="13" t="str">
        <f t="shared" ca="1" si="4"/>
        <v/>
      </c>
      <c r="D54" s="14" t="str">
        <f ca="1">IFERROR(VLOOKUP($B$7,OFFSET('Zdroj IO a ZSJ'!$C$2:$D$20000,MATCH($B$7,'Zdroj IO a ZSJ'!$C$2:$C$20000,0)+C52,0),2,0),"")</f>
        <v/>
      </c>
      <c r="E54" s="15"/>
      <c r="F54" s="11" t="str">
        <f t="shared" ca="1" si="5"/>
        <v/>
      </c>
      <c r="G54" s="3"/>
      <c r="H54" s="3" t="str">
        <f t="shared" si="1"/>
        <v/>
      </c>
      <c r="I54" s="3" t="e">
        <f t="shared" ca="1" si="6"/>
        <v>#N/A</v>
      </c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25">
      <c r="B55" s="3"/>
      <c r="C55" s="13" t="str">
        <f t="shared" ca="1" si="4"/>
        <v/>
      </c>
      <c r="D55" s="14" t="str">
        <f ca="1">IFERROR(VLOOKUP($B$7,OFFSET('Zdroj IO a ZSJ'!$C$2:$D$20000,MATCH($B$7,'Zdroj IO a ZSJ'!$C$2:$C$20000,0)+C53,0),2,0),"")</f>
        <v/>
      </c>
      <c r="E55" s="15"/>
      <c r="F55" s="11" t="str">
        <f t="shared" ca="1" si="5"/>
        <v/>
      </c>
      <c r="G55" s="3"/>
      <c r="H55" s="3" t="str">
        <f t="shared" si="1"/>
        <v/>
      </c>
      <c r="I55" s="3" t="e">
        <f t="shared" ca="1" si="6"/>
        <v>#N/A</v>
      </c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25">
      <c r="B56" s="3"/>
      <c r="C56" s="13" t="str">
        <f t="shared" ca="1" si="4"/>
        <v/>
      </c>
      <c r="D56" s="14" t="str">
        <f ca="1">IFERROR(VLOOKUP($B$7,OFFSET('Zdroj IO a ZSJ'!$C$2:$D$20000,MATCH($B$7,'Zdroj IO a ZSJ'!$C$2:$C$20000,0)+C54,0),2,0),"")</f>
        <v/>
      </c>
      <c r="E56" s="15"/>
      <c r="F56" s="11" t="str">
        <f t="shared" ca="1" si="5"/>
        <v/>
      </c>
      <c r="G56" s="3"/>
      <c r="H56" s="3" t="str">
        <f t="shared" si="1"/>
        <v/>
      </c>
      <c r="I56" s="3" t="e">
        <f t="shared" ca="1" si="6"/>
        <v>#N/A</v>
      </c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25">
      <c r="B57" s="3"/>
      <c r="C57" s="13" t="str">
        <f t="shared" ca="1" si="4"/>
        <v/>
      </c>
      <c r="D57" s="14" t="str">
        <f ca="1">IFERROR(VLOOKUP($B$7,OFFSET('Zdroj IO a ZSJ'!$C$2:$D$20000,MATCH($B$7,'Zdroj IO a ZSJ'!$C$2:$C$20000,0)+C55,0),2,0),"")</f>
        <v/>
      </c>
      <c r="E57" s="15"/>
      <c r="F57" s="11" t="str">
        <f t="shared" ca="1" si="5"/>
        <v/>
      </c>
      <c r="G57" s="3"/>
      <c r="H57" s="3" t="str">
        <f t="shared" si="1"/>
        <v/>
      </c>
      <c r="I57" s="3" t="e">
        <f t="shared" ca="1" si="6"/>
        <v>#N/A</v>
      </c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25">
      <c r="B58" s="3"/>
      <c r="C58" s="13" t="str">
        <f t="shared" ca="1" si="4"/>
        <v/>
      </c>
      <c r="D58" s="14" t="str">
        <f ca="1">IFERROR(VLOOKUP($B$7,OFFSET('Zdroj IO a ZSJ'!$C$2:$D$20000,MATCH($B$7,'Zdroj IO a ZSJ'!$C$2:$C$20000,0)+C56,0),2,0),"")</f>
        <v/>
      </c>
      <c r="E58" s="15"/>
      <c r="F58" s="11" t="str">
        <f t="shared" ca="1" si="5"/>
        <v/>
      </c>
      <c r="G58" s="3"/>
      <c r="H58" s="3" t="str">
        <f t="shared" si="1"/>
        <v/>
      </c>
      <c r="I58" s="3" t="e">
        <f t="shared" ca="1" si="6"/>
        <v>#N/A</v>
      </c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25">
      <c r="B59" s="3"/>
      <c r="C59" s="13" t="str">
        <f t="shared" ca="1" si="4"/>
        <v/>
      </c>
      <c r="D59" s="14" t="str">
        <f ca="1">IFERROR(VLOOKUP($B$7,OFFSET('Zdroj IO a ZSJ'!$C$2:$D$20000,MATCH($B$7,'Zdroj IO a ZSJ'!$C$2:$C$20000,0)+C57,0),2,0),"")</f>
        <v/>
      </c>
      <c r="E59" s="15"/>
      <c r="F59" s="11" t="str">
        <f t="shared" ca="1" si="5"/>
        <v/>
      </c>
      <c r="G59" s="3"/>
      <c r="H59" s="3" t="str">
        <f t="shared" si="1"/>
        <v/>
      </c>
      <c r="I59" s="3" t="e">
        <f t="shared" ca="1" si="6"/>
        <v>#N/A</v>
      </c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25">
      <c r="B60" s="3"/>
      <c r="C60" s="13" t="str">
        <f t="shared" ca="1" si="4"/>
        <v/>
      </c>
      <c r="D60" s="14" t="str">
        <f ca="1">IFERROR(VLOOKUP($B$7,OFFSET('Zdroj IO a ZSJ'!$C$2:$D$20000,MATCH($B$7,'Zdroj IO a ZSJ'!$C$2:$C$20000,0)+C58,0),2,0),"")</f>
        <v/>
      </c>
      <c r="E60" s="15"/>
      <c r="F60" s="11" t="str">
        <f t="shared" ca="1" si="5"/>
        <v/>
      </c>
      <c r="G60" s="3"/>
      <c r="H60" s="3" t="str">
        <f t="shared" si="1"/>
        <v/>
      </c>
      <c r="I60" s="3" t="e">
        <f t="shared" ca="1" si="6"/>
        <v>#N/A</v>
      </c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25">
      <c r="B61" s="3"/>
      <c r="C61" s="13" t="str">
        <f t="shared" ca="1" si="4"/>
        <v/>
      </c>
      <c r="D61" s="14" t="str">
        <f ca="1">IFERROR(VLOOKUP($B$7,OFFSET('Zdroj IO a ZSJ'!$C$2:$D$20000,MATCH($B$7,'Zdroj IO a ZSJ'!$C$2:$C$20000,0)+C59,0),2,0),"")</f>
        <v/>
      </c>
      <c r="E61" s="15"/>
      <c r="F61" s="11" t="str">
        <f t="shared" ca="1" si="5"/>
        <v/>
      </c>
      <c r="G61" s="3"/>
      <c r="H61" s="3" t="str">
        <f t="shared" si="1"/>
        <v/>
      </c>
      <c r="I61" s="3" t="e">
        <f t="shared" ca="1" si="6"/>
        <v>#N/A</v>
      </c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25">
      <c r="B62" s="3"/>
      <c r="C62" s="13" t="str">
        <f t="shared" ca="1" si="4"/>
        <v/>
      </c>
      <c r="D62" s="14" t="str">
        <f ca="1">IFERROR(VLOOKUP($B$7,OFFSET('Zdroj IO a ZSJ'!$C$2:$D$20000,MATCH($B$7,'Zdroj IO a ZSJ'!$C$2:$C$20000,0)+C60,0),2,0),"")</f>
        <v/>
      </c>
      <c r="E62" s="15"/>
      <c r="F62" s="11" t="str">
        <f t="shared" ca="1" si="5"/>
        <v/>
      </c>
      <c r="G62" s="3"/>
      <c r="H62" s="3" t="str">
        <f t="shared" si="1"/>
        <v/>
      </c>
      <c r="I62" s="3" t="e">
        <f t="shared" ca="1" si="6"/>
        <v>#N/A</v>
      </c>
      <c r="J62" s="3"/>
      <c r="K62" s="3"/>
      <c r="L62" s="3"/>
      <c r="M62" s="3"/>
      <c r="N62" s="3"/>
      <c r="O62" s="3"/>
      <c r="P62" s="3"/>
      <c r="Q62" s="3"/>
      <c r="R62" s="3"/>
    </row>
    <row r="63" spans="2:18" x14ac:dyDescent="0.25">
      <c r="B63" s="3"/>
      <c r="C63" s="13" t="str">
        <f t="shared" ca="1" si="4"/>
        <v/>
      </c>
      <c r="D63" s="14" t="str">
        <f ca="1">IFERROR(VLOOKUP($B$7,OFFSET('Zdroj IO a ZSJ'!$C$2:$D$20000,MATCH($B$7,'Zdroj IO a ZSJ'!$C$2:$C$20000,0)+C61,0),2,0),"")</f>
        <v/>
      </c>
      <c r="E63" s="15"/>
      <c r="F63" s="11" t="str">
        <f t="shared" ca="1" si="5"/>
        <v/>
      </c>
      <c r="G63" s="3"/>
      <c r="H63" s="3" t="str">
        <f t="shared" si="1"/>
        <v/>
      </c>
      <c r="I63" s="3" t="e">
        <f t="shared" ca="1" si="6"/>
        <v>#N/A</v>
      </c>
      <c r="J63" s="3"/>
      <c r="K63" s="3"/>
      <c r="L63" s="3"/>
      <c r="M63" s="3"/>
      <c r="N63" s="3"/>
      <c r="O63" s="3"/>
      <c r="P63" s="3"/>
      <c r="Q63" s="3"/>
      <c r="R63" s="3"/>
    </row>
    <row r="64" spans="2:18" x14ac:dyDescent="0.25">
      <c r="B64" s="3"/>
      <c r="C64" s="13" t="str">
        <f t="shared" ca="1" si="4"/>
        <v/>
      </c>
      <c r="D64" s="14" t="str">
        <f ca="1">IFERROR(VLOOKUP($B$7,OFFSET('Zdroj IO a ZSJ'!$C$2:$D$20000,MATCH($B$7,'Zdroj IO a ZSJ'!$C$2:$C$20000,0)+C62,0),2,0),"")</f>
        <v/>
      </c>
      <c r="E64" s="15"/>
      <c r="F64" s="11" t="str">
        <f t="shared" ca="1" si="5"/>
        <v/>
      </c>
      <c r="G64" s="3"/>
      <c r="H64" s="3" t="str">
        <f t="shared" si="1"/>
        <v/>
      </c>
      <c r="I64" s="3" t="e">
        <f t="shared" ca="1" si="6"/>
        <v>#N/A</v>
      </c>
      <c r="J64" s="3"/>
      <c r="K64" s="3"/>
      <c r="L64" s="3"/>
      <c r="M64" s="3"/>
      <c r="N64" s="3"/>
      <c r="O64" s="3"/>
      <c r="P64" s="3"/>
      <c r="Q64" s="3"/>
      <c r="R64" s="3"/>
    </row>
    <row r="65" spans="2:18" x14ac:dyDescent="0.25">
      <c r="B65" s="3"/>
      <c r="C65" s="13" t="str">
        <f t="shared" ca="1" si="4"/>
        <v/>
      </c>
      <c r="D65" s="14" t="str">
        <f ca="1">IFERROR(VLOOKUP($B$7,OFFSET('Zdroj IO a ZSJ'!$C$2:$D$20000,MATCH($B$7,'Zdroj IO a ZSJ'!$C$2:$C$20000,0)+C63,0),2,0),"")</f>
        <v/>
      </c>
      <c r="E65" s="15"/>
      <c r="F65" s="11" t="str">
        <f t="shared" ca="1" si="5"/>
        <v/>
      </c>
      <c r="G65" s="3"/>
      <c r="H65" s="3" t="str">
        <f t="shared" si="1"/>
        <v/>
      </c>
      <c r="I65" s="3" t="e">
        <f t="shared" ca="1" si="6"/>
        <v>#N/A</v>
      </c>
      <c r="J65" s="3"/>
      <c r="K65" s="3"/>
      <c r="L65" s="3"/>
      <c r="M65" s="3"/>
      <c r="N65" s="3"/>
      <c r="O65" s="3"/>
      <c r="P65" s="3"/>
      <c r="Q65" s="3"/>
      <c r="R65" s="3"/>
    </row>
    <row r="66" spans="2:18" x14ac:dyDescent="0.25">
      <c r="B66" s="3"/>
      <c r="C66" s="13" t="str">
        <f t="shared" ca="1" si="4"/>
        <v/>
      </c>
      <c r="D66" s="14" t="str">
        <f ca="1">IFERROR(VLOOKUP($B$7,OFFSET('Zdroj IO a ZSJ'!$C$2:$D$20000,MATCH($B$7,'Zdroj IO a ZSJ'!$C$2:$C$20000,0)+C64,0),2,0),"")</f>
        <v/>
      </c>
      <c r="E66" s="15"/>
      <c r="F66" s="11" t="str">
        <f t="shared" ca="1" si="5"/>
        <v/>
      </c>
      <c r="G66" s="3"/>
      <c r="H66" s="3" t="str">
        <f t="shared" si="1"/>
        <v/>
      </c>
      <c r="I66" s="3" t="e">
        <f t="shared" ca="1" si="6"/>
        <v>#N/A</v>
      </c>
      <c r="J66" s="3"/>
      <c r="K66" s="3"/>
      <c r="L66" s="3"/>
      <c r="M66" s="3"/>
      <c r="N66" s="3"/>
      <c r="O66" s="3"/>
      <c r="P66" s="3"/>
      <c r="Q66" s="3"/>
      <c r="R66" s="3"/>
    </row>
    <row r="67" spans="2:18" x14ac:dyDescent="0.25">
      <c r="B67" s="3"/>
      <c r="C67" s="13" t="str">
        <f t="shared" ca="1" si="4"/>
        <v/>
      </c>
      <c r="D67" s="14" t="str">
        <f ca="1">IFERROR(VLOOKUP($B$7,OFFSET('Zdroj IO a ZSJ'!$C$2:$D$20000,MATCH($B$7,'Zdroj IO a ZSJ'!$C$2:$C$20000,0)+C65,0),2,0),"")</f>
        <v/>
      </c>
      <c r="E67" s="15"/>
      <c r="F67" s="11" t="str">
        <f t="shared" ca="1" si="5"/>
        <v/>
      </c>
      <c r="G67" s="3"/>
      <c r="H67" s="3" t="str">
        <f t="shared" si="1"/>
        <v/>
      </c>
      <c r="I67" s="3" t="e">
        <f t="shared" ca="1" si="6"/>
        <v>#N/A</v>
      </c>
      <c r="J67" s="3"/>
      <c r="K67" s="3"/>
      <c r="L67" s="3"/>
      <c r="M67" s="3"/>
      <c r="N67" s="3"/>
      <c r="O67" s="3"/>
      <c r="P67" s="3"/>
      <c r="Q67" s="3"/>
      <c r="R67" s="3"/>
    </row>
    <row r="68" spans="2:18" x14ac:dyDescent="0.25">
      <c r="B68" s="3"/>
      <c r="C68" s="13" t="str">
        <f t="shared" ca="1" si="4"/>
        <v/>
      </c>
      <c r="D68" s="14" t="str">
        <f ca="1">IFERROR(VLOOKUP($B$7,OFFSET('Zdroj IO a ZSJ'!$C$2:$D$20000,MATCH($B$7,'Zdroj IO a ZSJ'!$C$2:$C$20000,0)+C66,0),2,0),"")</f>
        <v/>
      </c>
      <c r="E68" s="15"/>
      <c r="F68" s="11" t="str">
        <f t="shared" ca="1" si="5"/>
        <v/>
      </c>
      <c r="G68" s="3"/>
      <c r="H68" s="3" t="str">
        <f t="shared" si="1"/>
        <v/>
      </c>
      <c r="I68" s="3" t="e">
        <f t="shared" ca="1" si="6"/>
        <v>#N/A</v>
      </c>
      <c r="J68" s="3"/>
      <c r="K68" s="3"/>
      <c r="L68" s="3"/>
      <c r="M68" s="3"/>
      <c r="N68" s="3"/>
      <c r="O68" s="3"/>
      <c r="P68" s="3"/>
      <c r="Q68" s="3"/>
      <c r="R68" s="3"/>
    </row>
    <row r="69" spans="2:18" x14ac:dyDescent="0.25">
      <c r="B69" s="3"/>
      <c r="C69" s="13" t="str">
        <f t="shared" ca="1" si="4"/>
        <v/>
      </c>
      <c r="D69" s="14" t="str">
        <f ca="1">IFERROR(VLOOKUP($B$7,OFFSET('Zdroj IO a ZSJ'!$C$2:$D$20000,MATCH($B$7,'Zdroj IO a ZSJ'!$C$2:$C$20000,0)+C67,0),2,0),"")</f>
        <v/>
      </c>
      <c r="E69" s="15"/>
      <c r="F69" s="11" t="str">
        <f t="shared" ca="1" si="5"/>
        <v/>
      </c>
      <c r="G69" s="3"/>
      <c r="H69" s="3" t="str">
        <f t="shared" si="1"/>
        <v/>
      </c>
      <c r="I69" s="3" t="e">
        <f t="shared" ca="1" si="6"/>
        <v>#N/A</v>
      </c>
      <c r="J69" s="3"/>
      <c r="K69" s="3"/>
      <c r="L69" s="3"/>
      <c r="M69" s="3"/>
      <c r="N69" s="3"/>
      <c r="O69" s="3"/>
      <c r="P69" s="3"/>
      <c r="Q69" s="3"/>
      <c r="R69" s="3"/>
    </row>
    <row r="70" spans="2:18" x14ac:dyDescent="0.25">
      <c r="B70" s="3"/>
      <c r="C70" s="13" t="str">
        <f t="shared" ca="1" si="4"/>
        <v/>
      </c>
      <c r="D70" s="14" t="str">
        <f ca="1">IFERROR(VLOOKUP($B$7,OFFSET('Zdroj IO a ZSJ'!$C$2:$D$20000,MATCH($B$7,'Zdroj IO a ZSJ'!$C$2:$C$20000,0)+C68,0),2,0),"")</f>
        <v/>
      </c>
      <c r="E70" s="15"/>
      <c r="F70" s="11" t="str">
        <f t="shared" ca="1" si="5"/>
        <v/>
      </c>
      <c r="G70" s="3"/>
      <c r="H70" s="3" t="str">
        <f t="shared" si="1"/>
        <v/>
      </c>
      <c r="I70" s="3" t="e">
        <f t="shared" ca="1" si="6"/>
        <v>#N/A</v>
      </c>
      <c r="J70" s="3"/>
      <c r="K70" s="3"/>
      <c r="L70" s="3"/>
      <c r="M70" s="3"/>
      <c r="N70" s="3"/>
      <c r="O70" s="3"/>
      <c r="P70" s="3"/>
      <c r="Q70" s="3"/>
      <c r="R70" s="3"/>
    </row>
    <row r="71" spans="2:18" x14ac:dyDescent="0.25">
      <c r="B71" s="3"/>
      <c r="C71" s="13" t="str">
        <f t="shared" ca="1" si="4"/>
        <v/>
      </c>
      <c r="D71" s="14" t="str">
        <f ca="1">IFERROR(VLOOKUP($B$7,OFFSET('Zdroj IO a ZSJ'!$C$2:$D$20000,MATCH($B$7,'Zdroj IO a ZSJ'!$C$2:$C$20000,0)+C69,0),2,0),"")</f>
        <v/>
      </c>
      <c r="E71" s="15"/>
      <c r="F71" s="11" t="str">
        <f t="shared" ref="F71:F102" ca="1" si="7">IFERROR(INDEX($D$7:$D$162,I71,0),"")</f>
        <v/>
      </c>
      <c r="G71" s="3"/>
      <c r="H71" s="3" t="str">
        <f t="shared" si="1"/>
        <v/>
      </c>
      <c r="I71" s="3" t="e">
        <f t="shared" ca="1" si="6"/>
        <v>#N/A</v>
      </c>
      <c r="J71" s="3"/>
      <c r="K71" s="3"/>
      <c r="L71" s="3"/>
      <c r="M71" s="3"/>
      <c r="N71" s="3"/>
      <c r="O71" s="3"/>
      <c r="P71" s="3"/>
      <c r="Q71" s="3"/>
      <c r="R71" s="3"/>
    </row>
    <row r="72" spans="2:18" x14ac:dyDescent="0.25">
      <c r="B72" s="3"/>
      <c r="C72" s="13" t="str">
        <f t="shared" ca="1" si="4"/>
        <v/>
      </c>
      <c r="D72" s="14" t="str">
        <f ca="1">IFERROR(VLOOKUP($B$7,OFFSET('Zdroj IO a ZSJ'!$C$2:$D$20000,MATCH($B$7,'Zdroj IO a ZSJ'!$C$2:$C$20000,0)+C70,0),2,0),"")</f>
        <v/>
      </c>
      <c r="E72" s="15"/>
      <c r="F72" s="11" t="str">
        <f t="shared" ca="1" si="7"/>
        <v/>
      </c>
      <c r="G72" s="3"/>
      <c r="H72" s="3" t="str">
        <f t="shared" ref="H72:H135" si="8">IF(E72="A",C72,"")</f>
        <v/>
      </c>
      <c r="I72" s="3" t="e">
        <f t="shared" ref="I72:I103" ca="1" si="9">VLOOKUP("A",OFFSET($E$7:$H$162,I71,0),4,0)</f>
        <v>#N/A</v>
      </c>
      <c r="J72" s="3"/>
      <c r="K72" s="3"/>
      <c r="L72" s="3"/>
      <c r="M72" s="3"/>
      <c r="N72" s="3"/>
      <c r="O72" s="3"/>
      <c r="P72" s="3"/>
      <c r="Q72" s="3"/>
      <c r="R72" s="3"/>
    </row>
    <row r="73" spans="2:18" x14ac:dyDescent="0.25">
      <c r="B73" s="3"/>
      <c r="C73" s="13" t="str">
        <f t="shared" ca="1" si="4"/>
        <v/>
      </c>
      <c r="D73" s="14" t="str">
        <f ca="1">IFERROR(VLOOKUP($B$7,OFFSET('Zdroj IO a ZSJ'!$C$2:$D$20000,MATCH($B$7,'Zdroj IO a ZSJ'!$C$2:$C$20000,0)+C71,0),2,0),"")</f>
        <v/>
      </c>
      <c r="E73" s="15"/>
      <c r="F73" s="11" t="str">
        <f t="shared" ca="1" si="7"/>
        <v/>
      </c>
      <c r="G73" s="3"/>
      <c r="H73" s="3" t="str">
        <f t="shared" si="8"/>
        <v/>
      </c>
      <c r="I73" s="3" t="e">
        <f t="shared" ca="1" si="9"/>
        <v>#N/A</v>
      </c>
      <c r="J73" s="3"/>
      <c r="K73" s="3"/>
      <c r="L73" s="3"/>
      <c r="M73" s="3"/>
      <c r="N73" s="3"/>
      <c r="O73" s="3"/>
      <c r="P73" s="3"/>
      <c r="Q73" s="3"/>
      <c r="R73" s="3"/>
    </row>
    <row r="74" spans="2:18" x14ac:dyDescent="0.25">
      <c r="B74" s="3"/>
      <c r="C74" s="13" t="str">
        <f t="shared" ca="1" si="4"/>
        <v/>
      </c>
      <c r="D74" s="14" t="str">
        <f ca="1">IFERROR(VLOOKUP($B$7,OFFSET('Zdroj IO a ZSJ'!$C$2:$D$20000,MATCH($B$7,'Zdroj IO a ZSJ'!$C$2:$C$20000,0)+C72,0),2,0),"")</f>
        <v/>
      </c>
      <c r="E74" s="15"/>
      <c r="F74" s="11" t="str">
        <f t="shared" ca="1" si="7"/>
        <v/>
      </c>
      <c r="G74" s="3"/>
      <c r="H74" s="3" t="str">
        <f t="shared" si="8"/>
        <v/>
      </c>
      <c r="I74" s="3" t="e">
        <f t="shared" ca="1" si="9"/>
        <v>#N/A</v>
      </c>
      <c r="J74" s="3"/>
      <c r="K74" s="3"/>
      <c r="L74" s="3"/>
      <c r="M74" s="3"/>
      <c r="N74" s="3"/>
      <c r="O74" s="3"/>
      <c r="P74" s="3"/>
      <c r="Q74" s="3"/>
      <c r="R74" s="3"/>
    </row>
    <row r="75" spans="2:18" x14ac:dyDescent="0.25">
      <c r="B75" s="3"/>
      <c r="C75" s="13" t="str">
        <f t="shared" ca="1" si="4"/>
        <v/>
      </c>
      <c r="D75" s="14" t="str">
        <f ca="1">IFERROR(VLOOKUP($B$7,OFFSET('Zdroj IO a ZSJ'!$C$2:$D$20000,MATCH($B$7,'Zdroj IO a ZSJ'!$C$2:$C$20000,0)+C73,0),2,0),"")</f>
        <v/>
      </c>
      <c r="E75" s="15"/>
      <c r="F75" s="11" t="str">
        <f t="shared" ca="1" si="7"/>
        <v/>
      </c>
      <c r="G75" s="3"/>
      <c r="H75" s="3" t="str">
        <f t="shared" si="8"/>
        <v/>
      </c>
      <c r="I75" s="3" t="e">
        <f t="shared" ca="1" si="9"/>
        <v>#N/A</v>
      </c>
      <c r="J75" s="3"/>
      <c r="K75" s="3"/>
      <c r="L75" s="3"/>
      <c r="M75" s="3"/>
      <c r="N75" s="3"/>
      <c r="O75" s="3"/>
      <c r="P75" s="3"/>
      <c r="Q75" s="3"/>
      <c r="R75" s="3"/>
    </row>
    <row r="76" spans="2:18" x14ac:dyDescent="0.25">
      <c r="B76" s="3"/>
      <c r="C76" s="13" t="str">
        <f t="shared" ca="1" si="4"/>
        <v/>
      </c>
      <c r="D76" s="14" t="str">
        <f ca="1">IFERROR(VLOOKUP($B$7,OFFSET('Zdroj IO a ZSJ'!$C$2:$D$20000,MATCH($B$7,'Zdroj IO a ZSJ'!$C$2:$C$20000,0)+C74,0),2,0),"")</f>
        <v/>
      </c>
      <c r="E76" s="15"/>
      <c r="F76" s="11" t="str">
        <f t="shared" ca="1" si="7"/>
        <v/>
      </c>
      <c r="G76" s="3"/>
      <c r="H76" s="3" t="str">
        <f t="shared" si="8"/>
        <v/>
      </c>
      <c r="I76" s="3" t="e">
        <f t="shared" ca="1" si="9"/>
        <v>#N/A</v>
      </c>
      <c r="J76" s="3"/>
      <c r="K76" s="3"/>
      <c r="L76" s="3"/>
      <c r="M76" s="3"/>
      <c r="N76" s="3"/>
      <c r="O76" s="3"/>
      <c r="P76" s="3"/>
      <c r="Q76" s="3"/>
      <c r="R76" s="3"/>
    </row>
    <row r="77" spans="2:18" x14ac:dyDescent="0.25">
      <c r="B77" s="3"/>
      <c r="C77" s="13" t="str">
        <f t="shared" ca="1" si="4"/>
        <v/>
      </c>
      <c r="D77" s="14" t="str">
        <f ca="1">IFERROR(VLOOKUP($B$7,OFFSET('Zdroj IO a ZSJ'!$C$2:$D$20000,MATCH($B$7,'Zdroj IO a ZSJ'!$C$2:$C$20000,0)+C75,0),2,0),"")</f>
        <v/>
      </c>
      <c r="E77" s="15"/>
      <c r="F77" s="11" t="str">
        <f t="shared" ca="1" si="7"/>
        <v/>
      </c>
      <c r="G77" s="3"/>
      <c r="H77" s="3" t="str">
        <f t="shared" si="8"/>
        <v/>
      </c>
      <c r="I77" s="3" t="e">
        <f t="shared" ca="1" si="9"/>
        <v>#N/A</v>
      </c>
      <c r="J77" s="3"/>
      <c r="K77" s="3"/>
      <c r="L77" s="3"/>
      <c r="M77" s="3"/>
      <c r="N77" s="3"/>
      <c r="O77" s="3"/>
      <c r="P77" s="3"/>
      <c r="Q77" s="3"/>
      <c r="R77" s="3"/>
    </row>
    <row r="78" spans="2:18" x14ac:dyDescent="0.25">
      <c r="B78" s="3"/>
      <c r="C78" s="13" t="str">
        <f t="shared" ca="1" si="4"/>
        <v/>
      </c>
      <c r="D78" s="14" t="str">
        <f ca="1">IFERROR(VLOOKUP($B$7,OFFSET('Zdroj IO a ZSJ'!$C$2:$D$20000,MATCH($B$7,'Zdroj IO a ZSJ'!$C$2:$C$20000,0)+C76,0),2,0),"")</f>
        <v/>
      </c>
      <c r="E78" s="15"/>
      <c r="F78" s="11" t="str">
        <f t="shared" ca="1" si="7"/>
        <v/>
      </c>
      <c r="G78" s="3"/>
      <c r="H78" s="3" t="str">
        <f t="shared" si="8"/>
        <v/>
      </c>
      <c r="I78" s="3" t="e">
        <f t="shared" ca="1" si="9"/>
        <v>#N/A</v>
      </c>
      <c r="J78" s="3"/>
      <c r="K78" s="3"/>
      <c r="L78" s="3"/>
      <c r="M78" s="3"/>
      <c r="N78" s="3"/>
      <c r="O78" s="3"/>
      <c r="P78" s="3"/>
      <c r="Q78" s="3"/>
      <c r="R78" s="3"/>
    </row>
    <row r="79" spans="2:18" x14ac:dyDescent="0.25">
      <c r="B79" s="3"/>
      <c r="C79" s="13" t="str">
        <f t="shared" ca="1" si="4"/>
        <v/>
      </c>
      <c r="D79" s="14" t="str">
        <f ca="1">IFERROR(VLOOKUP($B$7,OFFSET('Zdroj IO a ZSJ'!$C$2:$D$20000,MATCH($B$7,'Zdroj IO a ZSJ'!$C$2:$C$20000,0)+C77,0),2,0),"")</f>
        <v/>
      </c>
      <c r="E79" s="15"/>
      <c r="F79" s="11" t="str">
        <f t="shared" ca="1" si="7"/>
        <v/>
      </c>
      <c r="G79" s="3"/>
      <c r="H79" s="3" t="str">
        <f t="shared" si="8"/>
        <v/>
      </c>
      <c r="I79" s="3" t="e">
        <f t="shared" ca="1" si="9"/>
        <v>#N/A</v>
      </c>
      <c r="J79" s="3"/>
      <c r="K79" s="3"/>
      <c r="L79" s="3"/>
      <c r="M79" s="3"/>
      <c r="N79" s="3"/>
      <c r="O79" s="3"/>
      <c r="P79" s="3"/>
      <c r="Q79" s="3"/>
      <c r="R79" s="3"/>
    </row>
    <row r="80" spans="2:18" x14ac:dyDescent="0.25">
      <c r="B80" s="3"/>
      <c r="C80" s="13" t="str">
        <f t="shared" ca="1" si="4"/>
        <v/>
      </c>
      <c r="D80" s="14" t="str">
        <f ca="1">IFERROR(VLOOKUP($B$7,OFFSET('Zdroj IO a ZSJ'!$C$2:$D$20000,MATCH($B$7,'Zdroj IO a ZSJ'!$C$2:$C$20000,0)+C78,0),2,0),"")</f>
        <v/>
      </c>
      <c r="E80" s="15"/>
      <c r="F80" s="11" t="str">
        <f t="shared" ca="1" si="7"/>
        <v/>
      </c>
      <c r="G80" s="3"/>
      <c r="H80" s="3" t="str">
        <f t="shared" si="8"/>
        <v/>
      </c>
      <c r="I80" s="3" t="e">
        <f t="shared" ca="1" si="9"/>
        <v>#N/A</v>
      </c>
      <c r="J80" s="3"/>
      <c r="K80" s="3"/>
      <c r="L80" s="3"/>
      <c r="M80" s="3"/>
      <c r="N80" s="3"/>
      <c r="O80" s="3"/>
      <c r="P80" s="3"/>
      <c r="Q80" s="3"/>
      <c r="R80" s="3"/>
    </row>
    <row r="81" spans="2:18" x14ac:dyDescent="0.25">
      <c r="B81" s="3"/>
      <c r="C81" s="13" t="str">
        <f t="shared" ca="1" si="4"/>
        <v/>
      </c>
      <c r="D81" s="14" t="str">
        <f ca="1">IFERROR(VLOOKUP($B$7,OFFSET('Zdroj IO a ZSJ'!$C$2:$D$20000,MATCH($B$7,'Zdroj IO a ZSJ'!$C$2:$C$20000,0)+C79,0),2,0),"")</f>
        <v/>
      </c>
      <c r="E81" s="15"/>
      <c r="F81" s="11" t="str">
        <f t="shared" ca="1" si="7"/>
        <v/>
      </c>
      <c r="G81" s="3"/>
      <c r="H81" s="3" t="str">
        <f t="shared" si="8"/>
        <v/>
      </c>
      <c r="I81" s="3" t="e">
        <f t="shared" ca="1" si="9"/>
        <v>#N/A</v>
      </c>
      <c r="J81" s="3"/>
      <c r="K81" s="3"/>
      <c r="L81" s="3"/>
      <c r="M81" s="3"/>
      <c r="N81" s="3"/>
      <c r="O81" s="3"/>
      <c r="P81" s="3"/>
      <c r="Q81" s="3"/>
      <c r="R81" s="3"/>
    </row>
    <row r="82" spans="2:18" x14ac:dyDescent="0.25">
      <c r="B82" s="3"/>
      <c r="C82" s="13" t="str">
        <f t="shared" ca="1" si="4"/>
        <v/>
      </c>
      <c r="D82" s="14" t="str">
        <f ca="1">IFERROR(VLOOKUP($B$7,OFFSET('Zdroj IO a ZSJ'!$C$2:$D$20000,MATCH($B$7,'Zdroj IO a ZSJ'!$C$2:$C$20000,0)+C80,0),2,0),"")</f>
        <v/>
      </c>
      <c r="E82" s="15"/>
      <c r="F82" s="11" t="str">
        <f t="shared" ca="1" si="7"/>
        <v/>
      </c>
      <c r="G82" s="3"/>
      <c r="H82" s="3" t="str">
        <f t="shared" si="8"/>
        <v/>
      </c>
      <c r="I82" s="3" t="e">
        <f t="shared" ca="1" si="9"/>
        <v>#N/A</v>
      </c>
      <c r="J82" s="3"/>
      <c r="K82" s="3"/>
      <c r="L82" s="3"/>
      <c r="M82" s="3"/>
      <c r="N82" s="3"/>
      <c r="O82" s="3"/>
      <c r="P82" s="3"/>
      <c r="Q82" s="3"/>
      <c r="R82" s="3"/>
    </row>
    <row r="83" spans="2:18" x14ac:dyDescent="0.25">
      <c r="B83" s="3"/>
      <c r="C83" s="13" t="str">
        <f t="shared" ca="1" si="4"/>
        <v/>
      </c>
      <c r="D83" s="14" t="str">
        <f ca="1">IFERROR(VLOOKUP($B$7,OFFSET('Zdroj IO a ZSJ'!$C$2:$D$20000,MATCH($B$7,'Zdroj IO a ZSJ'!$C$2:$C$20000,0)+C81,0),2,0),"")</f>
        <v/>
      </c>
      <c r="E83" s="15"/>
      <c r="F83" s="11" t="str">
        <f t="shared" ca="1" si="7"/>
        <v/>
      </c>
      <c r="G83" s="3"/>
      <c r="H83" s="3" t="str">
        <f t="shared" si="8"/>
        <v/>
      </c>
      <c r="I83" s="3" t="e">
        <f t="shared" ca="1" si="9"/>
        <v>#N/A</v>
      </c>
      <c r="J83" s="3"/>
      <c r="K83" s="3"/>
      <c r="L83" s="3"/>
      <c r="M83" s="3"/>
      <c r="N83" s="3"/>
      <c r="O83" s="3"/>
      <c r="P83" s="3"/>
      <c r="Q83" s="3"/>
      <c r="R83" s="3"/>
    </row>
    <row r="84" spans="2:18" x14ac:dyDescent="0.25">
      <c r="B84" s="3"/>
      <c r="C84" s="13" t="str">
        <f t="shared" ca="1" si="4"/>
        <v/>
      </c>
      <c r="D84" s="14" t="str">
        <f ca="1">IFERROR(VLOOKUP($B$7,OFFSET('Zdroj IO a ZSJ'!$C$2:$D$20000,MATCH($B$7,'Zdroj IO a ZSJ'!$C$2:$C$20000,0)+C82,0),2,0),"")</f>
        <v/>
      </c>
      <c r="E84" s="15"/>
      <c r="F84" s="11" t="str">
        <f t="shared" ca="1" si="7"/>
        <v/>
      </c>
      <c r="G84" s="3"/>
      <c r="H84" s="3" t="str">
        <f t="shared" si="8"/>
        <v/>
      </c>
      <c r="I84" s="3" t="e">
        <f t="shared" ca="1" si="9"/>
        <v>#N/A</v>
      </c>
      <c r="J84" s="3"/>
      <c r="K84" s="3"/>
      <c r="L84" s="3"/>
      <c r="M84" s="3"/>
      <c r="N84" s="3"/>
      <c r="O84" s="3"/>
      <c r="P84" s="3"/>
      <c r="Q84" s="3"/>
      <c r="R84" s="3"/>
    </row>
    <row r="85" spans="2:18" x14ac:dyDescent="0.25">
      <c r="B85" s="3"/>
      <c r="C85" s="13" t="str">
        <f t="shared" ca="1" si="4"/>
        <v/>
      </c>
      <c r="D85" s="14" t="str">
        <f ca="1">IFERROR(VLOOKUP($B$7,OFFSET('Zdroj IO a ZSJ'!$C$2:$D$20000,MATCH($B$7,'Zdroj IO a ZSJ'!$C$2:$C$20000,0)+C83,0),2,0),"")</f>
        <v/>
      </c>
      <c r="E85" s="15"/>
      <c r="F85" s="11" t="str">
        <f t="shared" ca="1" si="7"/>
        <v/>
      </c>
      <c r="G85" s="3"/>
      <c r="H85" s="3" t="str">
        <f t="shared" si="8"/>
        <v/>
      </c>
      <c r="I85" s="3" t="e">
        <f t="shared" ca="1" si="9"/>
        <v>#N/A</v>
      </c>
      <c r="J85" s="3"/>
      <c r="K85" s="3"/>
      <c r="L85" s="3"/>
      <c r="M85" s="3"/>
      <c r="N85" s="3"/>
      <c r="O85" s="3"/>
      <c r="P85" s="3"/>
      <c r="Q85" s="3"/>
      <c r="R85" s="3"/>
    </row>
    <row r="86" spans="2:18" x14ac:dyDescent="0.25">
      <c r="B86" s="3"/>
      <c r="C86" s="13" t="str">
        <f t="shared" ca="1" si="4"/>
        <v/>
      </c>
      <c r="D86" s="14" t="str">
        <f ca="1">IFERROR(VLOOKUP($B$7,OFFSET('Zdroj IO a ZSJ'!$C$2:$D$20000,MATCH($B$7,'Zdroj IO a ZSJ'!$C$2:$C$20000,0)+C84,0),2,0),"")</f>
        <v/>
      </c>
      <c r="E86" s="15"/>
      <c r="F86" s="11" t="str">
        <f t="shared" ca="1" si="7"/>
        <v/>
      </c>
      <c r="G86" s="3"/>
      <c r="H86" s="3" t="str">
        <f t="shared" si="8"/>
        <v/>
      </c>
      <c r="I86" s="3" t="e">
        <f t="shared" ca="1" si="9"/>
        <v>#N/A</v>
      </c>
      <c r="J86" s="3"/>
      <c r="K86" s="3"/>
      <c r="L86" s="3"/>
      <c r="M86" s="3"/>
      <c r="N86" s="3"/>
      <c r="O86" s="3"/>
      <c r="P86" s="3"/>
      <c r="Q86" s="3"/>
      <c r="R86" s="3"/>
    </row>
    <row r="87" spans="2:18" x14ac:dyDescent="0.25">
      <c r="B87" s="3"/>
      <c r="C87" s="13" t="str">
        <f t="shared" ca="1" si="4"/>
        <v/>
      </c>
      <c r="D87" s="14" t="str">
        <f ca="1">IFERROR(VLOOKUP($B$7,OFFSET('Zdroj IO a ZSJ'!$C$2:$D$20000,MATCH($B$7,'Zdroj IO a ZSJ'!$C$2:$C$20000,0)+C85,0),2,0),"")</f>
        <v/>
      </c>
      <c r="E87" s="15"/>
      <c r="F87" s="11" t="str">
        <f t="shared" ca="1" si="7"/>
        <v/>
      </c>
      <c r="G87" s="3"/>
      <c r="H87" s="3" t="str">
        <f t="shared" si="8"/>
        <v/>
      </c>
      <c r="I87" s="3" t="e">
        <f t="shared" ca="1" si="9"/>
        <v>#N/A</v>
      </c>
      <c r="J87" s="3"/>
      <c r="K87" s="3"/>
      <c r="L87" s="3"/>
      <c r="M87" s="3"/>
      <c r="N87" s="3"/>
      <c r="O87" s="3"/>
      <c r="P87" s="3"/>
      <c r="Q87" s="3"/>
      <c r="R87" s="3"/>
    </row>
    <row r="88" spans="2:18" x14ac:dyDescent="0.25">
      <c r="B88" s="3"/>
      <c r="C88" s="13" t="str">
        <f t="shared" ca="1" si="4"/>
        <v/>
      </c>
      <c r="D88" s="14" t="str">
        <f ca="1">IFERROR(VLOOKUP($B$7,OFFSET('Zdroj IO a ZSJ'!$C$2:$D$20000,MATCH($B$7,'Zdroj IO a ZSJ'!$C$2:$C$20000,0)+C86,0),2,0),"")</f>
        <v/>
      </c>
      <c r="E88" s="15"/>
      <c r="F88" s="11" t="str">
        <f t="shared" ca="1" si="7"/>
        <v/>
      </c>
      <c r="G88" s="3"/>
      <c r="H88" s="3" t="str">
        <f t="shared" si="8"/>
        <v/>
      </c>
      <c r="I88" s="3" t="e">
        <f t="shared" ca="1" si="9"/>
        <v>#N/A</v>
      </c>
      <c r="J88" s="3"/>
      <c r="K88" s="3"/>
      <c r="L88" s="3"/>
      <c r="M88" s="3"/>
      <c r="N88" s="3"/>
      <c r="O88" s="3"/>
      <c r="P88" s="3"/>
      <c r="Q88" s="3"/>
      <c r="R88" s="3"/>
    </row>
    <row r="89" spans="2:18" x14ac:dyDescent="0.25">
      <c r="B89" s="3"/>
      <c r="C89" s="13" t="str">
        <f t="shared" ref="C89:C152" ca="1" si="10">IF(D89="","",C88+1)</f>
        <v/>
      </c>
      <c r="D89" s="14" t="str">
        <f ca="1">IFERROR(VLOOKUP($B$7,OFFSET('Zdroj IO a ZSJ'!$C$2:$D$20000,MATCH($B$7,'Zdroj IO a ZSJ'!$C$2:$C$20000,0)+C87,0),2,0),"")</f>
        <v/>
      </c>
      <c r="E89" s="15"/>
      <c r="F89" s="11" t="str">
        <f t="shared" ca="1" si="7"/>
        <v/>
      </c>
      <c r="G89" s="3"/>
      <c r="H89" s="3" t="str">
        <f t="shared" si="8"/>
        <v/>
      </c>
      <c r="I89" s="3" t="e">
        <f t="shared" ca="1" si="9"/>
        <v>#N/A</v>
      </c>
      <c r="J89" s="3"/>
      <c r="K89" s="3"/>
      <c r="L89" s="3"/>
      <c r="M89" s="3"/>
      <c r="N89" s="3"/>
      <c r="O89" s="3"/>
      <c r="P89" s="3"/>
      <c r="Q89" s="3"/>
      <c r="R89" s="3"/>
    </row>
    <row r="90" spans="2:18" x14ac:dyDescent="0.25">
      <c r="B90" s="3"/>
      <c r="C90" s="13" t="str">
        <f t="shared" ca="1" si="10"/>
        <v/>
      </c>
      <c r="D90" s="14" t="str">
        <f ca="1">IFERROR(VLOOKUP($B$7,OFFSET('Zdroj IO a ZSJ'!$C$2:$D$20000,MATCH($B$7,'Zdroj IO a ZSJ'!$C$2:$C$20000,0)+C88,0),2,0),"")</f>
        <v/>
      </c>
      <c r="E90" s="15"/>
      <c r="F90" s="11" t="str">
        <f t="shared" ca="1" si="7"/>
        <v/>
      </c>
      <c r="G90" s="3"/>
      <c r="H90" s="3" t="str">
        <f t="shared" si="8"/>
        <v/>
      </c>
      <c r="I90" s="3" t="e">
        <f t="shared" ca="1" si="9"/>
        <v>#N/A</v>
      </c>
      <c r="J90" s="3"/>
      <c r="K90" s="3"/>
      <c r="L90" s="3"/>
      <c r="M90" s="3"/>
      <c r="N90" s="3"/>
      <c r="O90" s="3"/>
      <c r="P90" s="3"/>
      <c r="Q90" s="3"/>
      <c r="R90" s="3"/>
    </row>
    <row r="91" spans="2:18" x14ac:dyDescent="0.25">
      <c r="B91" s="3"/>
      <c r="C91" s="13" t="str">
        <f t="shared" ca="1" si="10"/>
        <v/>
      </c>
      <c r="D91" s="14" t="str">
        <f ca="1">IFERROR(VLOOKUP($B$7,OFFSET('Zdroj IO a ZSJ'!$C$2:$D$20000,MATCH($B$7,'Zdroj IO a ZSJ'!$C$2:$C$20000,0)+C89,0),2,0),"")</f>
        <v/>
      </c>
      <c r="E91" s="15"/>
      <c r="F91" s="11" t="str">
        <f t="shared" ca="1" si="7"/>
        <v/>
      </c>
      <c r="G91" s="3"/>
      <c r="H91" s="3" t="str">
        <f t="shared" si="8"/>
        <v/>
      </c>
      <c r="I91" s="3" t="e">
        <f t="shared" ca="1" si="9"/>
        <v>#N/A</v>
      </c>
      <c r="J91" s="3"/>
      <c r="K91" s="3"/>
      <c r="L91" s="3"/>
      <c r="M91" s="3"/>
      <c r="N91" s="3"/>
      <c r="O91" s="3"/>
      <c r="P91" s="3"/>
      <c r="Q91" s="3"/>
      <c r="R91" s="3"/>
    </row>
    <row r="92" spans="2:18" x14ac:dyDescent="0.25">
      <c r="B92" s="3"/>
      <c r="C92" s="13" t="str">
        <f t="shared" ca="1" si="10"/>
        <v/>
      </c>
      <c r="D92" s="14" t="str">
        <f ca="1">IFERROR(VLOOKUP($B$7,OFFSET('Zdroj IO a ZSJ'!$C$2:$D$20000,MATCH($B$7,'Zdroj IO a ZSJ'!$C$2:$C$20000,0)+C90,0),2,0),"")</f>
        <v/>
      </c>
      <c r="E92" s="15"/>
      <c r="F92" s="11" t="str">
        <f t="shared" ca="1" si="7"/>
        <v/>
      </c>
      <c r="G92" s="3"/>
      <c r="H92" s="3" t="str">
        <f t="shared" si="8"/>
        <v/>
      </c>
      <c r="I92" s="3" t="e">
        <f t="shared" ca="1" si="9"/>
        <v>#N/A</v>
      </c>
      <c r="J92" s="3"/>
      <c r="K92" s="3"/>
      <c r="L92" s="3"/>
      <c r="M92" s="3"/>
      <c r="N92" s="3"/>
      <c r="O92" s="3"/>
      <c r="P92" s="3"/>
      <c r="Q92" s="3"/>
      <c r="R92" s="3"/>
    </row>
    <row r="93" spans="2:18" x14ac:dyDescent="0.25">
      <c r="B93" s="3"/>
      <c r="C93" s="13" t="str">
        <f t="shared" ca="1" si="10"/>
        <v/>
      </c>
      <c r="D93" s="14" t="str">
        <f ca="1">IFERROR(VLOOKUP($B$7,OFFSET('Zdroj IO a ZSJ'!$C$2:$D$20000,MATCH($B$7,'Zdroj IO a ZSJ'!$C$2:$C$20000,0)+C91,0),2,0),"")</f>
        <v/>
      </c>
      <c r="E93" s="15"/>
      <c r="F93" s="11" t="str">
        <f t="shared" ca="1" si="7"/>
        <v/>
      </c>
      <c r="G93" s="3"/>
      <c r="H93" s="3" t="str">
        <f t="shared" si="8"/>
        <v/>
      </c>
      <c r="I93" s="3" t="e">
        <f t="shared" ca="1" si="9"/>
        <v>#N/A</v>
      </c>
      <c r="J93" s="3"/>
      <c r="K93" s="3"/>
      <c r="L93" s="3"/>
      <c r="M93" s="3"/>
      <c r="N93" s="3"/>
      <c r="O93" s="3"/>
      <c r="P93" s="3"/>
      <c r="Q93" s="3"/>
      <c r="R93" s="3"/>
    </row>
    <row r="94" spans="2:18" x14ac:dyDescent="0.25">
      <c r="B94" s="3"/>
      <c r="C94" s="13" t="str">
        <f t="shared" ca="1" si="10"/>
        <v/>
      </c>
      <c r="D94" s="14" t="str">
        <f ca="1">IFERROR(VLOOKUP($B$7,OFFSET('Zdroj IO a ZSJ'!$C$2:$D$20000,MATCH($B$7,'Zdroj IO a ZSJ'!$C$2:$C$20000,0)+C92,0),2,0),"")</f>
        <v/>
      </c>
      <c r="E94" s="15"/>
      <c r="F94" s="11" t="str">
        <f t="shared" ca="1" si="7"/>
        <v/>
      </c>
      <c r="G94" s="3"/>
      <c r="H94" s="3" t="str">
        <f t="shared" si="8"/>
        <v/>
      </c>
      <c r="I94" s="3" t="e">
        <f t="shared" ca="1" si="9"/>
        <v>#N/A</v>
      </c>
      <c r="J94" s="3"/>
      <c r="K94" s="3"/>
      <c r="L94" s="3"/>
      <c r="M94" s="3"/>
      <c r="N94" s="3"/>
      <c r="O94" s="3"/>
      <c r="P94" s="3"/>
      <c r="Q94" s="3"/>
      <c r="R94" s="3"/>
    </row>
    <row r="95" spans="2:18" x14ac:dyDescent="0.25">
      <c r="B95" s="3"/>
      <c r="C95" s="13" t="str">
        <f t="shared" ca="1" si="10"/>
        <v/>
      </c>
      <c r="D95" s="14" t="str">
        <f ca="1">IFERROR(VLOOKUP($B$7,OFFSET('Zdroj IO a ZSJ'!$C$2:$D$20000,MATCH($B$7,'Zdroj IO a ZSJ'!$C$2:$C$20000,0)+C93,0),2,0),"")</f>
        <v/>
      </c>
      <c r="E95" s="15"/>
      <c r="F95" s="11" t="str">
        <f t="shared" ca="1" si="7"/>
        <v/>
      </c>
      <c r="G95" s="3"/>
      <c r="H95" s="3" t="str">
        <f t="shared" si="8"/>
        <v/>
      </c>
      <c r="I95" s="3" t="e">
        <f t="shared" ca="1" si="9"/>
        <v>#N/A</v>
      </c>
      <c r="J95" s="3"/>
      <c r="K95" s="3"/>
      <c r="L95" s="3"/>
      <c r="M95" s="3"/>
      <c r="N95" s="3"/>
      <c r="O95" s="3"/>
      <c r="P95" s="3"/>
      <c r="Q95" s="3"/>
      <c r="R95" s="3"/>
    </row>
    <row r="96" spans="2:18" x14ac:dyDescent="0.25">
      <c r="B96" s="3"/>
      <c r="C96" s="13" t="str">
        <f t="shared" ca="1" si="10"/>
        <v/>
      </c>
      <c r="D96" s="14" t="str">
        <f ca="1">IFERROR(VLOOKUP($B$7,OFFSET('Zdroj IO a ZSJ'!$C$2:$D$20000,MATCH($B$7,'Zdroj IO a ZSJ'!$C$2:$C$20000,0)+C94,0),2,0),"")</f>
        <v/>
      </c>
      <c r="E96" s="15"/>
      <c r="F96" s="11" t="str">
        <f t="shared" ca="1" si="7"/>
        <v/>
      </c>
      <c r="G96" s="3"/>
      <c r="H96" s="3" t="str">
        <f t="shared" si="8"/>
        <v/>
      </c>
      <c r="I96" s="3" t="e">
        <f t="shared" ca="1" si="9"/>
        <v>#N/A</v>
      </c>
      <c r="J96" s="3"/>
      <c r="K96" s="3"/>
      <c r="L96" s="3"/>
      <c r="M96" s="3"/>
      <c r="N96" s="3"/>
      <c r="O96" s="3"/>
      <c r="P96" s="3"/>
      <c r="Q96" s="3"/>
      <c r="R96" s="3"/>
    </row>
    <row r="97" spans="2:18" x14ac:dyDescent="0.25">
      <c r="B97" s="3"/>
      <c r="C97" s="13" t="str">
        <f t="shared" ca="1" si="10"/>
        <v/>
      </c>
      <c r="D97" s="14" t="str">
        <f ca="1">IFERROR(VLOOKUP($B$7,OFFSET('Zdroj IO a ZSJ'!$C$2:$D$20000,MATCH($B$7,'Zdroj IO a ZSJ'!$C$2:$C$20000,0)+C95,0),2,0),"")</f>
        <v/>
      </c>
      <c r="E97" s="15"/>
      <c r="F97" s="11" t="str">
        <f t="shared" ca="1" si="7"/>
        <v/>
      </c>
      <c r="G97" s="3"/>
      <c r="H97" s="3" t="str">
        <f t="shared" si="8"/>
        <v/>
      </c>
      <c r="I97" s="3" t="e">
        <f t="shared" ca="1" si="9"/>
        <v>#N/A</v>
      </c>
      <c r="J97" s="3"/>
      <c r="K97" s="3"/>
      <c r="L97" s="3"/>
      <c r="M97" s="3"/>
      <c r="N97" s="3"/>
      <c r="O97" s="3"/>
      <c r="P97" s="3"/>
      <c r="Q97" s="3"/>
      <c r="R97" s="3"/>
    </row>
    <row r="98" spans="2:18" x14ac:dyDescent="0.25">
      <c r="B98" s="3"/>
      <c r="C98" s="13" t="str">
        <f t="shared" ca="1" si="10"/>
        <v/>
      </c>
      <c r="D98" s="14" t="str">
        <f ca="1">IFERROR(VLOOKUP($B$7,OFFSET('Zdroj IO a ZSJ'!$C$2:$D$20000,MATCH($B$7,'Zdroj IO a ZSJ'!$C$2:$C$20000,0)+C96,0),2,0),"")</f>
        <v/>
      </c>
      <c r="E98" s="15"/>
      <c r="F98" s="11" t="str">
        <f t="shared" ca="1" si="7"/>
        <v/>
      </c>
      <c r="G98" s="3"/>
      <c r="H98" s="3" t="str">
        <f t="shared" si="8"/>
        <v/>
      </c>
      <c r="I98" s="3" t="e">
        <f t="shared" ca="1" si="9"/>
        <v>#N/A</v>
      </c>
      <c r="J98" s="3"/>
      <c r="K98" s="3"/>
      <c r="L98" s="3"/>
      <c r="M98" s="3"/>
      <c r="N98" s="3"/>
      <c r="O98" s="3"/>
      <c r="P98" s="3"/>
      <c r="Q98" s="3"/>
      <c r="R98" s="3"/>
    </row>
    <row r="99" spans="2:18" x14ac:dyDescent="0.25">
      <c r="B99" s="3"/>
      <c r="C99" s="13" t="str">
        <f t="shared" ca="1" si="10"/>
        <v/>
      </c>
      <c r="D99" s="14" t="str">
        <f ca="1">IFERROR(VLOOKUP($B$7,OFFSET('Zdroj IO a ZSJ'!$C$2:$D$20000,MATCH($B$7,'Zdroj IO a ZSJ'!$C$2:$C$20000,0)+C97,0),2,0),"")</f>
        <v/>
      </c>
      <c r="E99" s="15"/>
      <c r="F99" s="11" t="str">
        <f t="shared" ca="1" si="7"/>
        <v/>
      </c>
      <c r="G99" s="3"/>
      <c r="H99" s="3" t="str">
        <f t="shared" si="8"/>
        <v/>
      </c>
      <c r="I99" s="3" t="e">
        <f t="shared" ca="1" si="9"/>
        <v>#N/A</v>
      </c>
      <c r="J99" s="3"/>
      <c r="K99" s="3"/>
      <c r="L99" s="3"/>
      <c r="M99" s="3"/>
      <c r="N99" s="3"/>
      <c r="O99" s="3"/>
      <c r="P99" s="3"/>
      <c r="Q99" s="3"/>
      <c r="R99" s="3"/>
    </row>
    <row r="100" spans="2:18" x14ac:dyDescent="0.25">
      <c r="B100" s="3"/>
      <c r="C100" s="13" t="str">
        <f t="shared" ca="1" si="10"/>
        <v/>
      </c>
      <c r="D100" s="14" t="str">
        <f ca="1">IFERROR(VLOOKUP($B$7,OFFSET('Zdroj IO a ZSJ'!$C$2:$D$20000,MATCH($B$7,'Zdroj IO a ZSJ'!$C$2:$C$20000,0)+C98,0),2,0),"")</f>
        <v/>
      </c>
      <c r="E100" s="15"/>
      <c r="F100" s="11" t="str">
        <f t="shared" ca="1" si="7"/>
        <v/>
      </c>
      <c r="G100" s="3"/>
      <c r="H100" s="3" t="str">
        <f t="shared" si="8"/>
        <v/>
      </c>
      <c r="I100" s="3" t="e">
        <f t="shared" ca="1" si="9"/>
        <v>#N/A</v>
      </c>
      <c r="J100" s="3"/>
      <c r="K100" s="3"/>
      <c r="L100" s="3"/>
      <c r="M100" s="3"/>
      <c r="N100" s="3"/>
      <c r="O100" s="3"/>
      <c r="P100" s="3"/>
      <c r="Q100" s="3"/>
      <c r="R100" s="3"/>
    </row>
    <row r="101" spans="2:18" x14ac:dyDescent="0.25">
      <c r="B101" s="3"/>
      <c r="C101" s="13" t="str">
        <f t="shared" ca="1" si="10"/>
        <v/>
      </c>
      <c r="D101" s="14" t="str">
        <f ca="1">IFERROR(VLOOKUP($B$7,OFFSET('Zdroj IO a ZSJ'!$C$2:$D$20000,MATCH($B$7,'Zdroj IO a ZSJ'!$C$2:$C$20000,0)+C99,0),2,0),"")</f>
        <v/>
      </c>
      <c r="E101" s="15"/>
      <c r="F101" s="11" t="str">
        <f t="shared" ca="1" si="7"/>
        <v/>
      </c>
      <c r="G101" s="3"/>
      <c r="H101" s="3" t="str">
        <f t="shared" si="8"/>
        <v/>
      </c>
      <c r="I101" s="3" t="e">
        <f t="shared" ca="1" si="9"/>
        <v>#N/A</v>
      </c>
      <c r="J101" s="3"/>
      <c r="K101" s="3"/>
      <c r="L101" s="3"/>
      <c r="M101" s="3"/>
      <c r="N101" s="3"/>
      <c r="O101" s="3"/>
      <c r="P101" s="3"/>
      <c r="Q101" s="3"/>
      <c r="R101" s="3"/>
    </row>
    <row r="102" spans="2:18" x14ac:dyDescent="0.25">
      <c r="B102" s="3"/>
      <c r="C102" s="13" t="str">
        <f t="shared" ca="1" si="10"/>
        <v/>
      </c>
      <c r="D102" s="14" t="str">
        <f ca="1">IFERROR(VLOOKUP($B$7,OFFSET('Zdroj IO a ZSJ'!$C$2:$D$20000,MATCH($B$7,'Zdroj IO a ZSJ'!$C$2:$C$20000,0)+C100,0),2,0),"")</f>
        <v/>
      </c>
      <c r="E102" s="15"/>
      <c r="F102" s="11" t="str">
        <f t="shared" ca="1" si="7"/>
        <v/>
      </c>
      <c r="G102" s="3"/>
      <c r="H102" s="3" t="str">
        <f t="shared" si="8"/>
        <v/>
      </c>
      <c r="I102" s="3" t="e">
        <f t="shared" ca="1" si="9"/>
        <v>#N/A</v>
      </c>
      <c r="J102" s="3"/>
      <c r="K102" s="3"/>
      <c r="L102" s="3"/>
      <c r="M102" s="3"/>
      <c r="N102" s="3"/>
      <c r="O102" s="3"/>
      <c r="P102" s="3"/>
      <c r="Q102" s="3"/>
      <c r="R102" s="3"/>
    </row>
    <row r="103" spans="2:18" x14ac:dyDescent="0.25">
      <c r="B103" s="3"/>
      <c r="C103" s="13" t="str">
        <f t="shared" ca="1" si="10"/>
        <v/>
      </c>
      <c r="D103" s="14" t="str">
        <f ca="1">IFERROR(VLOOKUP($B$7,OFFSET('Zdroj IO a ZSJ'!$C$2:$D$20000,MATCH($B$7,'Zdroj IO a ZSJ'!$C$2:$C$20000,0)+C101,0),2,0),"")</f>
        <v/>
      </c>
      <c r="E103" s="15"/>
      <c r="F103" s="11" t="str">
        <f t="shared" ref="F103:F134" ca="1" si="11">IFERROR(INDEX($D$7:$D$162,I103,0),"")</f>
        <v/>
      </c>
      <c r="G103" s="3"/>
      <c r="H103" s="3" t="str">
        <f t="shared" si="8"/>
        <v/>
      </c>
      <c r="I103" s="3" t="e">
        <f t="shared" ca="1" si="9"/>
        <v>#N/A</v>
      </c>
      <c r="J103" s="3"/>
      <c r="K103" s="3"/>
      <c r="L103" s="3"/>
      <c r="M103" s="3"/>
      <c r="N103" s="3"/>
      <c r="O103" s="3"/>
      <c r="P103" s="3"/>
      <c r="Q103" s="3"/>
      <c r="R103" s="3"/>
    </row>
    <row r="104" spans="2:18" x14ac:dyDescent="0.25">
      <c r="B104" s="3"/>
      <c r="C104" s="13" t="str">
        <f t="shared" ca="1" si="10"/>
        <v/>
      </c>
      <c r="D104" s="14" t="str">
        <f ca="1">IFERROR(VLOOKUP($B$7,OFFSET('Zdroj IO a ZSJ'!$C$2:$D$20000,MATCH($B$7,'Zdroj IO a ZSJ'!$C$2:$C$20000,0)+C102,0),2,0),"")</f>
        <v/>
      </c>
      <c r="E104" s="15"/>
      <c r="F104" s="11" t="str">
        <f t="shared" ca="1" si="11"/>
        <v/>
      </c>
      <c r="G104" s="3"/>
      <c r="H104" s="3" t="str">
        <f t="shared" si="8"/>
        <v/>
      </c>
      <c r="I104" s="3" t="e">
        <f t="shared" ref="I104:I135" ca="1" si="12">VLOOKUP("A",OFFSET($E$7:$H$162,I103,0),4,0)</f>
        <v>#N/A</v>
      </c>
      <c r="J104" s="3"/>
      <c r="K104" s="3"/>
      <c r="L104" s="3"/>
      <c r="M104" s="3"/>
      <c r="N104" s="3"/>
      <c r="O104" s="3"/>
      <c r="P104" s="3"/>
      <c r="Q104" s="3"/>
      <c r="R104" s="3"/>
    </row>
    <row r="105" spans="2:18" x14ac:dyDescent="0.25">
      <c r="B105" s="3"/>
      <c r="C105" s="13" t="str">
        <f t="shared" ca="1" si="10"/>
        <v/>
      </c>
      <c r="D105" s="14" t="str">
        <f ca="1">IFERROR(VLOOKUP($B$7,OFFSET('Zdroj IO a ZSJ'!$C$2:$D$20000,MATCH($B$7,'Zdroj IO a ZSJ'!$C$2:$C$20000,0)+C103,0),2,0),"")</f>
        <v/>
      </c>
      <c r="E105" s="15"/>
      <c r="F105" s="11" t="str">
        <f t="shared" ca="1" si="11"/>
        <v/>
      </c>
      <c r="G105" s="3"/>
      <c r="H105" s="3" t="str">
        <f t="shared" si="8"/>
        <v/>
      </c>
      <c r="I105" s="3" t="e">
        <f t="shared" ca="1" si="12"/>
        <v>#N/A</v>
      </c>
      <c r="J105" s="3"/>
      <c r="K105" s="3"/>
      <c r="L105" s="3"/>
      <c r="M105" s="3"/>
      <c r="N105" s="3"/>
      <c r="O105" s="3"/>
      <c r="P105" s="3"/>
      <c r="Q105" s="3"/>
      <c r="R105" s="3"/>
    </row>
    <row r="106" spans="2:18" x14ac:dyDescent="0.25">
      <c r="B106" s="3"/>
      <c r="C106" s="13" t="str">
        <f t="shared" ca="1" si="10"/>
        <v/>
      </c>
      <c r="D106" s="14" t="str">
        <f ca="1">IFERROR(VLOOKUP($B$7,OFFSET('Zdroj IO a ZSJ'!$C$2:$D$20000,MATCH($B$7,'Zdroj IO a ZSJ'!$C$2:$C$20000,0)+C104,0),2,0),"")</f>
        <v/>
      </c>
      <c r="E106" s="15"/>
      <c r="F106" s="11" t="str">
        <f t="shared" ca="1" si="11"/>
        <v/>
      </c>
      <c r="G106" s="3"/>
      <c r="H106" s="3" t="str">
        <f t="shared" si="8"/>
        <v/>
      </c>
      <c r="I106" s="3" t="e">
        <f t="shared" ca="1" si="12"/>
        <v>#N/A</v>
      </c>
      <c r="J106" s="3"/>
      <c r="K106" s="3"/>
      <c r="L106" s="3"/>
      <c r="M106" s="3"/>
      <c r="N106" s="3"/>
      <c r="O106" s="3"/>
      <c r="P106" s="3"/>
      <c r="Q106" s="3"/>
      <c r="R106" s="3"/>
    </row>
    <row r="107" spans="2:18" x14ac:dyDescent="0.25">
      <c r="B107" s="3"/>
      <c r="C107" s="13" t="str">
        <f t="shared" ca="1" si="10"/>
        <v/>
      </c>
      <c r="D107" s="14" t="str">
        <f ca="1">IFERROR(VLOOKUP($B$7,OFFSET('Zdroj IO a ZSJ'!$C$2:$D$20000,MATCH($B$7,'Zdroj IO a ZSJ'!$C$2:$C$20000,0)+C105,0),2,0),"")</f>
        <v/>
      </c>
      <c r="E107" s="15"/>
      <c r="F107" s="11" t="str">
        <f t="shared" ca="1" si="11"/>
        <v/>
      </c>
      <c r="G107" s="3"/>
      <c r="H107" s="3" t="str">
        <f t="shared" si="8"/>
        <v/>
      </c>
      <c r="I107" s="3" t="e">
        <f t="shared" ca="1" si="12"/>
        <v>#N/A</v>
      </c>
      <c r="J107" s="3"/>
      <c r="K107" s="3"/>
      <c r="L107" s="3"/>
      <c r="M107" s="3"/>
      <c r="N107" s="3"/>
      <c r="O107" s="3"/>
      <c r="P107" s="3"/>
      <c r="Q107" s="3"/>
      <c r="R107" s="3"/>
    </row>
    <row r="108" spans="2:18" x14ac:dyDescent="0.25">
      <c r="B108" s="3"/>
      <c r="C108" s="13" t="str">
        <f t="shared" ca="1" si="10"/>
        <v/>
      </c>
      <c r="D108" s="14" t="str">
        <f ca="1">IFERROR(VLOOKUP($B$7,OFFSET('Zdroj IO a ZSJ'!$C$2:$D$20000,MATCH($B$7,'Zdroj IO a ZSJ'!$C$2:$C$20000,0)+C106,0),2,0),"")</f>
        <v/>
      </c>
      <c r="E108" s="15"/>
      <c r="F108" s="11" t="str">
        <f t="shared" ca="1" si="11"/>
        <v/>
      </c>
      <c r="G108" s="3"/>
      <c r="H108" s="3" t="str">
        <f t="shared" si="8"/>
        <v/>
      </c>
      <c r="I108" s="3" t="e">
        <f t="shared" ca="1" si="12"/>
        <v>#N/A</v>
      </c>
      <c r="J108" s="3"/>
      <c r="K108" s="3"/>
      <c r="L108" s="3"/>
      <c r="M108" s="3"/>
      <c r="N108" s="3"/>
      <c r="O108" s="3"/>
      <c r="P108" s="3"/>
      <c r="Q108" s="3"/>
      <c r="R108" s="3"/>
    </row>
    <row r="109" spans="2:18" x14ac:dyDescent="0.25">
      <c r="B109" s="3"/>
      <c r="C109" s="13" t="str">
        <f t="shared" ca="1" si="10"/>
        <v/>
      </c>
      <c r="D109" s="14" t="str">
        <f ca="1">IFERROR(VLOOKUP($B$7,OFFSET('Zdroj IO a ZSJ'!$C$2:$D$20000,MATCH($B$7,'Zdroj IO a ZSJ'!$C$2:$C$20000,0)+C107,0),2,0),"")</f>
        <v/>
      </c>
      <c r="E109" s="15"/>
      <c r="F109" s="11" t="str">
        <f t="shared" ca="1" si="11"/>
        <v/>
      </c>
      <c r="G109" s="3"/>
      <c r="H109" s="3" t="str">
        <f t="shared" si="8"/>
        <v/>
      </c>
      <c r="I109" s="3" t="e">
        <f t="shared" ca="1" si="12"/>
        <v>#N/A</v>
      </c>
      <c r="J109" s="3"/>
      <c r="K109" s="3"/>
      <c r="L109" s="3"/>
      <c r="M109" s="3"/>
      <c r="N109" s="3"/>
      <c r="O109" s="3"/>
      <c r="P109" s="3"/>
      <c r="Q109" s="3"/>
      <c r="R109" s="3"/>
    </row>
    <row r="110" spans="2:18" x14ac:dyDescent="0.25">
      <c r="B110" s="3"/>
      <c r="C110" s="13" t="str">
        <f t="shared" ca="1" si="10"/>
        <v/>
      </c>
      <c r="D110" s="14" t="str">
        <f ca="1">IFERROR(VLOOKUP($B$7,OFFSET('Zdroj IO a ZSJ'!$C$2:$D$20000,MATCH($B$7,'Zdroj IO a ZSJ'!$C$2:$C$20000,0)+C108,0),2,0),"")</f>
        <v/>
      </c>
      <c r="E110" s="15"/>
      <c r="F110" s="11" t="str">
        <f t="shared" ca="1" si="11"/>
        <v/>
      </c>
      <c r="G110" s="3"/>
      <c r="H110" s="3" t="str">
        <f t="shared" si="8"/>
        <v/>
      </c>
      <c r="I110" s="3" t="e">
        <f t="shared" ca="1" si="12"/>
        <v>#N/A</v>
      </c>
      <c r="J110" s="3"/>
      <c r="K110" s="3"/>
      <c r="L110" s="3"/>
      <c r="M110" s="3"/>
      <c r="N110" s="3"/>
      <c r="O110" s="3"/>
      <c r="P110" s="3"/>
      <c r="Q110" s="3"/>
      <c r="R110" s="3"/>
    </row>
    <row r="111" spans="2:18" x14ac:dyDescent="0.25">
      <c r="B111" s="3"/>
      <c r="C111" s="13" t="str">
        <f t="shared" ca="1" si="10"/>
        <v/>
      </c>
      <c r="D111" s="14" t="str">
        <f ca="1">IFERROR(VLOOKUP($B$7,OFFSET('Zdroj IO a ZSJ'!$C$2:$D$20000,MATCH($B$7,'Zdroj IO a ZSJ'!$C$2:$C$20000,0)+C109,0),2,0),"")</f>
        <v/>
      </c>
      <c r="E111" s="15"/>
      <c r="F111" s="11" t="str">
        <f t="shared" ca="1" si="11"/>
        <v/>
      </c>
      <c r="G111" s="3"/>
      <c r="H111" s="3" t="str">
        <f t="shared" si="8"/>
        <v/>
      </c>
      <c r="I111" s="3" t="e">
        <f t="shared" ca="1" si="12"/>
        <v>#N/A</v>
      </c>
      <c r="J111" s="3"/>
      <c r="K111" s="3"/>
      <c r="L111" s="3"/>
      <c r="M111" s="3"/>
      <c r="N111" s="3"/>
      <c r="O111" s="3"/>
      <c r="P111" s="3"/>
      <c r="Q111" s="3"/>
      <c r="R111" s="3"/>
    </row>
    <row r="112" spans="2:18" x14ac:dyDescent="0.25">
      <c r="B112" s="3"/>
      <c r="C112" s="13" t="str">
        <f t="shared" ca="1" si="10"/>
        <v/>
      </c>
      <c r="D112" s="14" t="str">
        <f ca="1">IFERROR(VLOOKUP($B$7,OFFSET('Zdroj IO a ZSJ'!$C$2:$D$20000,MATCH($B$7,'Zdroj IO a ZSJ'!$C$2:$C$20000,0)+C110,0),2,0),"")</f>
        <v/>
      </c>
      <c r="E112" s="15"/>
      <c r="F112" s="11" t="str">
        <f t="shared" ca="1" si="11"/>
        <v/>
      </c>
      <c r="G112" s="3"/>
      <c r="H112" s="3" t="str">
        <f t="shared" si="8"/>
        <v/>
      </c>
      <c r="I112" s="3" t="e">
        <f t="shared" ca="1" si="12"/>
        <v>#N/A</v>
      </c>
      <c r="J112" s="3"/>
      <c r="K112" s="3"/>
      <c r="L112" s="3"/>
      <c r="M112" s="3"/>
      <c r="N112" s="3"/>
      <c r="O112" s="3"/>
      <c r="P112" s="3"/>
      <c r="Q112" s="3"/>
      <c r="R112" s="3"/>
    </row>
    <row r="113" spans="2:18" x14ac:dyDescent="0.25">
      <c r="B113" s="3"/>
      <c r="C113" s="13" t="str">
        <f t="shared" ca="1" si="10"/>
        <v/>
      </c>
      <c r="D113" s="14" t="str">
        <f ca="1">IFERROR(VLOOKUP($B$7,OFFSET('Zdroj IO a ZSJ'!$C$2:$D$20000,MATCH($B$7,'Zdroj IO a ZSJ'!$C$2:$C$20000,0)+C111,0),2,0),"")</f>
        <v/>
      </c>
      <c r="E113" s="15"/>
      <c r="F113" s="11" t="str">
        <f t="shared" ca="1" si="11"/>
        <v/>
      </c>
      <c r="G113" s="3"/>
      <c r="H113" s="3" t="str">
        <f t="shared" si="8"/>
        <v/>
      </c>
      <c r="I113" s="3" t="e">
        <f t="shared" ca="1" si="12"/>
        <v>#N/A</v>
      </c>
      <c r="J113" s="3"/>
      <c r="K113" s="3"/>
      <c r="L113" s="3"/>
      <c r="M113" s="3"/>
      <c r="N113" s="3"/>
      <c r="O113" s="3"/>
      <c r="P113" s="3"/>
      <c r="Q113" s="3"/>
      <c r="R113" s="3"/>
    </row>
    <row r="114" spans="2:18" x14ac:dyDescent="0.25">
      <c r="B114" s="3"/>
      <c r="C114" s="13" t="str">
        <f t="shared" ca="1" si="10"/>
        <v/>
      </c>
      <c r="D114" s="14" t="str">
        <f ca="1">IFERROR(VLOOKUP($B$7,OFFSET('Zdroj IO a ZSJ'!$C$2:$D$20000,MATCH($B$7,'Zdroj IO a ZSJ'!$C$2:$C$20000,0)+C112,0),2,0),"")</f>
        <v/>
      </c>
      <c r="E114" s="15"/>
      <c r="F114" s="11" t="str">
        <f t="shared" ca="1" si="11"/>
        <v/>
      </c>
      <c r="G114" s="3"/>
      <c r="H114" s="3" t="str">
        <f t="shared" si="8"/>
        <v/>
      </c>
      <c r="I114" s="3" t="e">
        <f t="shared" ca="1" si="12"/>
        <v>#N/A</v>
      </c>
      <c r="J114" s="3"/>
      <c r="K114" s="3"/>
      <c r="L114" s="3"/>
      <c r="M114" s="3"/>
      <c r="N114" s="3"/>
      <c r="O114" s="3"/>
      <c r="P114" s="3"/>
      <c r="Q114" s="3"/>
      <c r="R114" s="3"/>
    </row>
    <row r="115" spans="2:18" x14ac:dyDescent="0.25">
      <c r="B115" s="3"/>
      <c r="C115" s="13" t="str">
        <f t="shared" ca="1" si="10"/>
        <v/>
      </c>
      <c r="D115" s="14" t="str">
        <f ca="1">IFERROR(VLOOKUP($B$7,OFFSET('Zdroj IO a ZSJ'!$C$2:$D$20000,MATCH($B$7,'Zdroj IO a ZSJ'!$C$2:$C$20000,0)+C113,0),2,0),"")</f>
        <v/>
      </c>
      <c r="E115" s="15"/>
      <c r="F115" s="11" t="str">
        <f t="shared" ca="1" si="11"/>
        <v/>
      </c>
      <c r="G115" s="3"/>
      <c r="H115" s="3" t="str">
        <f t="shared" si="8"/>
        <v/>
      </c>
      <c r="I115" s="3" t="e">
        <f t="shared" ca="1" si="12"/>
        <v>#N/A</v>
      </c>
      <c r="J115" s="3"/>
      <c r="K115" s="3"/>
      <c r="L115" s="3"/>
      <c r="M115" s="3"/>
      <c r="N115" s="3"/>
      <c r="O115" s="3"/>
      <c r="P115" s="3"/>
      <c r="Q115" s="3"/>
      <c r="R115" s="3"/>
    </row>
    <row r="116" spans="2:18" x14ac:dyDescent="0.25">
      <c r="B116" s="3"/>
      <c r="C116" s="13" t="str">
        <f t="shared" ca="1" si="10"/>
        <v/>
      </c>
      <c r="D116" s="14" t="str">
        <f ca="1">IFERROR(VLOOKUP($B$7,OFFSET('Zdroj IO a ZSJ'!$C$2:$D$20000,MATCH($B$7,'Zdroj IO a ZSJ'!$C$2:$C$20000,0)+C114,0),2,0),"")</f>
        <v/>
      </c>
      <c r="E116" s="15"/>
      <c r="F116" s="11" t="str">
        <f t="shared" ca="1" si="11"/>
        <v/>
      </c>
      <c r="G116" s="3"/>
      <c r="H116" s="3" t="str">
        <f t="shared" si="8"/>
        <v/>
      </c>
      <c r="I116" s="3" t="e">
        <f t="shared" ca="1" si="12"/>
        <v>#N/A</v>
      </c>
      <c r="J116" s="3"/>
      <c r="K116" s="3"/>
      <c r="L116" s="3"/>
      <c r="M116" s="3"/>
      <c r="N116" s="3"/>
      <c r="O116" s="3"/>
      <c r="P116" s="3"/>
      <c r="Q116" s="3"/>
      <c r="R116" s="3"/>
    </row>
    <row r="117" spans="2:18" x14ac:dyDescent="0.25">
      <c r="B117" s="3"/>
      <c r="C117" s="13" t="str">
        <f t="shared" ca="1" si="10"/>
        <v/>
      </c>
      <c r="D117" s="14" t="str">
        <f ca="1">IFERROR(VLOOKUP($B$7,OFFSET('Zdroj IO a ZSJ'!$C$2:$D$20000,MATCH($B$7,'Zdroj IO a ZSJ'!$C$2:$C$20000,0)+C115,0),2,0),"")</f>
        <v/>
      </c>
      <c r="E117" s="15"/>
      <c r="F117" s="11" t="str">
        <f t="shared" ca="1" si="11"/>
        <v/>
      </c>
      <c r="G117" s="3"/>
      <c r="H117" s="3" t="str">
        <f t="shared" si="8"/>
        <v/>
      </c>
      <c r="I117" s="3" t="e">
        <f t="shared" ca="1" si="12"/>
        <v>#N/A</v>
      </c>
      <c r="J117" s="3"/>
      <c r="K117" s="3"/>
      <c r="L117" s="3"/>
      <c r="M117" s="3"/>
      <c r="N117" s="3"/>
      <c r="O117" s="3"/>
      <c r="P117" s="3"/>
      <c r="Q117" s="3"/>
      <c r="R117" s="3"/>
    </row>
    <row r="118" spans="2:18" x14ac:dyDescent="0.25">
      <c r="B118" s="3"/>
      <c r="C118" s="13" t="str">
        <f t="shared" ca="1" si="10"/>
        <v/>
      </c>
      <c r="D118" s="14" t="str">
        <f ca="1">IFERROR(VLOOKUP($B$7,OFFSET('Zdroj IO a ZSJ'!$C$2:$D$20000,MATCH($B$7,'Zdroj IO a ZSJ'!$C$2:$C$20000,0)+C116,0),2,0),"")</f>
        <v/>
      </c>
      <c r="E118" s="15"/>
      <c r="F118" s="11" t="str">
        <f t="shared" ca="1" si="11"/>
        <v/>
      </c>
      <c r="G118" s="3"/>
      <c r="H118" s="3" t="str">
        <f t="shared" si="8"/>
        <v/>
      </c>
      <c r="I118" s="3" t="e">
        <f t="shared" ca="1" si="12"/>
        <v>#N/A</v>
      </c>
      <c r="J118" s="3"/>
      <c r="K118" s="3"/>
      <c r="L118" s="3"/>
      <c r="M118" s="3"/>
      <c r="N118" s="3"/>
      <c r="O118" s="3"/>
      <c r="P118" s="3"/>
      <c r="Q118" s="3"/>
      <c r="R118" s="3"/>
    </row>
    <row r="119" spans="2:18" x14ac:dyDescent="0.25">
      <c r="B119" s="3"/>
      <c r="C119" s="13" t="str">
        <f t="shared" ca="1" si="10"/>
        <v/>
      </c>
      <c r="D119" s="14" t="str">
        <f ca="1">IFERROR(VLOOKUP($B$7,OFFSET('Zdroj IO a ZSJ'!$C$2:$D$20000,MATCH($B$7,'Zdroj IO a ZSJ'!$C$2:$C$20000,0)+C117,0),2,0),"")</f>
        <v/>
      </c>
      <c r="E119" s="15"/>
      <c r="F119" s="11" t="str">
        <f t="shared" ca="1" si="11"/>
        <v/>
      </c>
      <c r="G119" s="3"/>
      <c r="H119" s="3" t="str">
        <f t="shared" si="8"/>
        <v/>
      </c>
      <c r="I119" s="3" t="e">
        <f t="shared" ca="1" si="12"/>
        <v>#N/A</v>
      </c>
      <c r="J119" s="3"/>
      <c r="K119" s="3"/>
      <c r="L119" s="3"/>
      <c r="M119" s="3"/>
      <c r="N119" s="3"/>
      <c r="O119" s="3"/>
      <c r="P119" s="3"/>
      <c r="Q119" s="3"/>
      <c r="R119" s="3"/>
    </row>
    <row r="120" spans="2:18" x14ac:dyDescent="0.25">
      <c r="B120" s="3"/>
      <c r="C120" s="13" t="str">
        <f t="shared" ca="1" si="10"/>
        <v/>
      </c>
      <c r="D120" s="14" t="str">
        <f ca="1">IFERROR(VLOOKUP($B$7,OFFSET('Zdroj IO a ZSJ'!$C$2:$D$20000,MATCH($B$7,'Zdroj IO a ZSJ'!$C$2:$C$20000,0)+C118,0),2,0),"")</f>
        <v/>
      </c>
      <c r="E120" s="15"/>
      <c r="F120" s="11" t="str">
        <f t="shared" ca="1" si="11"/>
        <v/>
      </c>
      <c r="G120" s="3"/>
      <c r="H120" s="3" t="str">
        <f t="shared" si="8"/>
        <v/>
      </c>
      <c r="I120" s="3" t="e">
        <f t="shared" ca="1" si="12"/>
        <v>#N/A</v>
      </c>
      <c r="J120" s="3"/>
      <c r="K120" s="3"/>
      <c r="L120" s="3"/>
      <c r="M120" s="3"/>
      <c r="N120" s="3"/>
      <c r="O120" s="3"/>
      <c r="P120" s="3"/>
      <c r="Q120" s="3"/>
      <c r="R120" s="3"/>
    </row>
    <row r="121" spans="2:18" x14ac:dyDescent="0.25">
      <c r="B121" s="3"/>
      <c r="C121" s="13" t="str">
        <f t="shared" ca="1" si="10"/>
        <v/>
      </c>
      <c r="D121" s="14" t="str">
        <f ca="1">IFERROR(VLOOKUP($B$7,OFFSET('Zdroj IO a ZSJ'!$C$2:$D$20000,MATCH($B$7,'Zdroj IO a ZSJ'!$C$2:$C$20000,0)+C119,0),2,0),"")</f>
        <v/>
      </c>
      <c r="E121" s="15"/>
      <c r="F121" s="11" t="str">
        <f t="shared" ca="1" si="11"/>
        <v/>
      </c>
      <c r="G121" s="3"/>
      <c r="H121" s="3" t="str">
        <f t="shared" si="8"/>
        <v/>
      </c>
      <c r="I121" s="3" t="e">
        <f t="shared" ca="1" si="12"/>
        <v>#N/A</v>
      </c>
      <c r="J121" s="3"/>
      <c r="K121" s="3"/>
      <c r="L121" s="3"/>
      <c r="M121" s="3"/>
      <c r="N121" s="3"/>
      <c r="O121" s="3"/>
      <c r="P121" s="3"/>
      <c r="Q121" s="3"/>
      <c r="R121" s="3"/>
    </row>
    <row r="122" spans="2:18" x14ac:dyDescent="0.25">
      <c r="B122" s="3"/>
      <c r="C122" s="13" t="str">
        <f t="shared" ca="1" si="10"/>
        <v/>
      </c>
      <c r="D122" s="14" t="str">
        <f ca="1">IFERROR(VLOOKUP($B$7,OFFSET('Zdroj IO a ZSJ'!$C$2:$D$20000,MATCH($B$7,'Zdroj IO a ZSJ'!$C$2:$C$20000,0)+C120,0),2,0),"")</f>
        <v/>
      </c>
      <c r="E122" s="15"/>
      <c r="F122" s="11" t="str">
        <f t="shared" ca="1" si="11"/>
        <v/>
      </c>
      <c r="G122" s="3"/>
      <c r="H122" s="3" t="str">
        <f t="shared" si="8"/>
        <v/>
      </c>
      <c r="I122" s="3" t="e">
        <f t="shared" ca="1" si="12"/>
        <v>#N/A</v>
      </c>
      <c r="J122" s="3"/>
      <c r="K122" s="3"/>
      <c r="L122" s="3"/>
      <c r="M122" s="3"/>
      <c r="N122" s="3"/>
      <c r="O122" s="3"/>
      <c r="P122" s="3"/>
      <c r="Q122" s="3"/>
      <c r="R122" s="3"/>
    </row>
    <row r="123" spans="2:18" x14ac:dyDescent="0.25">
      <c r="B123" s="3"/>
      <c r="C123" s="13" t="str">
        <f t="shared" ca="1" si="10"/>
        <v/>
      </c>
      <c r="D123" s="14" t="str">
        <f ca="1">IFERROR(VLOOKUP($B$7,OFFSET('Zdroj IO a ZSJ'!$C$2:$D$20000,MATCH($B$7,'Zdroj IO a ZSJ'!$C$2:$C$20000,0)+C121,0),2,0),"")</f>
        <v/>
      </c>
      <c r="E123" s="15"/>
      <c r="F123" s="11" t="str">
        <f t="shared" ca="1" si="11"/>
        <v/>
      </c>
      <c r="G123" s="3"/>
      <c r="H123" s="3" t="str">
        <f t="shared" si="8"/>
        <v/>
      </c>
      <c r="I123" s="3" t="e">
        <f t="shared" ca="1" si="12"/>
        <v>#N/A</v>
      </c>
      <c r="J123" s="3"/>
      <c r="K123" s="3"/>
      <c r="L123" s="3"/>
      <c r="M123" s="3"/>
      <c r="N123" s="3"/>
      <c r="O123" s="3"/>
      <c r="P123" s="3"/>
      <c r="Q123" s="3"/>
      <c r="R123" s="3"/>
    </row>
    <row r="124" spans="2:18" x14ac:dyDescent="0.25">
      <c r="B124" s="3"/>
      <c r="C124" s="13" t="str">
        <f t="shared" ca="1" si="10"/>
        <v/>
      </c>
      <c r="D124" s="14" t="str">
        <f ca="1">IFERROR(VLOOKUP($B$7,OFFSET('Zdroj IO a ZSJ'!$C$2:$D$20000,MATCH($B$7,'Zdroj IO a ZSJ'!$C$2:$C$20000,0)+C122,0),2,0),"")</f>
        <v/>
      </c>
      <c r="E124" s="15"/>
      <c r="F124" s="11" t="str">
        <f t="shared" ca="1" si="11"/>
        <v/>
      </c>
      <c r="G124" s="3"/>
      <c r="H124" s="3" t="str">
        <f t="shared" si="8"/>
        <v/>
      </c>
      <c r="I124" s="3" t="e">
        <f t="shared" ca="1" si="12"/>
        <v>#N/A</v>
      </c>
      <c r="J124" s="3"/>
      <c r="K124" s="3"/>
      <c r="L124" s="3"/>
      <c r="M124" s="3"/>
      <c r="N124" s="3"/>
      <c r="O124" s="3"/>
      <c r="P124" s="3"/>
      <c r="Q124" s="3"/>
      <c r="R124" s="3"/>
    </row>
    <row r="125" spans="2:18" x14ac:dyDescent="0.25">
      <c r="B125" s="3"/>
      <c r="C125" s="13" t="str">
        <f t="shared" ca="1" si="10"/>
        <v/>
      </c>
      <c r="D125" s="14" t="str">
        <f ca="1">IFERROR(VLOOKUP($B$7,OFFSET('Zdroj IO a ZSJ'!$C$2:$D$20000,MATCH($B$7,'Zdroj IO a ZSJ'!$C$2:$C$20000,0)+C123,0),2,0),"")</f>
        <v/>
      </c>
      <c r="E125" s="15"/>
      <c r="F125" s="11" t="str">
        <f t="shared" ca="1" si="11"/>
        <v/>
      </c>
      <c r="G125" s="3"/>
      <c r="H125" s="3" t="str">
        <f t="shared" si="8"/>
        <v/>
      </c>
      <c r="I125" s="3" t="e">
        <f t="shared" ca="1" si="12"/>
        <v>#N/A</v>
      </c>
      <c r="J125" s="3"/>
      <c r="K125" s="3"/>
      <c r="L125" s="3"/>
      <c r="M125" s="3"/>
      <c r="N125" s="3"/>
      <c r="O125" s="3"/>
      <c r="P125" s="3"/>
      <c r="Q125" s="3"/>
      <c r="R125" s="3"/>
    </row>
    <row r="126" spans="2:18" x14ac:dyDescent="0.25">
      <c r="B126" s="3"/>
      <c r="C126" s="13" t="str">
        <f t="shared" ca="1" si="10"/>
        <v/>
      </c>
      <c r="D126" s="14" t="str">
        <f ca="1">IFERROR(VLOOKUP($B$7,OFFSET('Zdroj IO a ZSJ'!$C$2:$D$20000,MATCH($B$7,'Zdroj IO a ZSJ'!$C$2:$C$20000,0)+C124,0),2,0),"")</f>
        <v/>
      </c>
      <c r="E126" s="15"/>
      <c r="F126" s="11" t="str">
        <f t="shared" ca="1" si="11"/>
        <v/>
      </c>
      <c r="G126" s="3"/>
      <c r="H126" s="3" t="str">
        <f t="shared" si="8"/>
        <v/>
      </c>
      <c r="I126" s="3" t="e">
        <f t="shared" ca="1" si="12"/>
        <v>#N/A</v>
      </c>
      <c r="J126" s="3"/>
      <c r="K126" s="3"/>
      <c r="L126" s="3"/>
      <c r="M126" s="3"/>
      <c r="N126" s="3"/>
      <c r="O126" s="3"/>
      <c r="P126" s="3"/>
      <c r="Q126" s="3"/>
      <c r="R126" s="3"/>
    </row>
    <row r="127" spans="2:18" x14ac:dyDescent="0.25">
      <c r="B127" s="3"/>
      <c r="C127" s="13" t="str">
        <f t="shared" ca="1" si="10"/>
        <v/>
      </c>
      <c r="D127" s="14" t="str">
        <f ca="1">IFERROR(VLOOKUP($B$7,OFFSET('Zdroj IO a ZSJ'!$C$2:$D$20000,MATCH($B$7,'Zdroj IO a ZSJ'!$C$2:$C$20000,0)+C125,0),2,0),"")</f>
        <v/>
      </c>
      <c r="E127" s="15"/>
      <c r="F127" s="11" t="str">
        <f t="shared" ca="1" si="11"/>
        <v/>
      </c>
      <c r="G127" s="3"/>
      <c r="H127" s="3" t="str">
        <f t="shared" si="8"/>
        <v/>
      </c>
      <c r="I127" s="3" t="e">
        <f t="shared" ca="1" si="12"/>
        <v>#N/A</v>
      </c>
      <c r="J127" s="3"/>
      <c r="K127" s="3"/>
      <c r="L127" s="3"/>
      <c r="M127" s="3"/>
      <c r="N127" s="3"/>
      <c r="O127" s="3"/>
      <c r="P127" s="3"/>
      <c r="Q127" s="3"/>
      <c r="R127" s="3"/>
    </row>
    <row r="128" spans="2:18" x14ac:dyDescent="0.25">
      <c r="B128" s="3"/>
      <c r="C128" s="13" t="str">
        <f t="shared" ca="1" si="10"/>
        <v/>
      </c>
      <c r="D128" s="14" t="str">
        <f ca="1">IFERROR(VLOOKUP($B$7,OFFSET('Zdroj IO a ZSJ'!$C$2:$D$20000,MATCH($B$7,'Zdroj IO a ZSJ'!$C$2:$C$20000,0)+C126,0),2,0),"")</f>
        <v/>
      </c>
      <c r="E128" s="15"/>
      <c r="F128" s="11" t="str">
        <f t="shared" ca="1" si="11"/>
        <v/>
      </c>
      <c r="G128" s="3"/>
      <c r="H128" s="3" t="str">
        <f t="shared" si="8"/>
        <v/>
      </c>
      <c r="I128" s="3" t="e">
        <f t="shared" ca="1" si="12"/>
        <v>#N/A</v>
      </c>
      <c r="J128" s="3"/>
      <c r="K128" s="3"/>
      <c r="L128" s="3"/>
      <c r="M128" s="3"/>
      <c r="N128" s="3"/>
      <c r="O128" s="3"/>
      <c r="P128" s="3"/>
      <c r="Q128" s="3"/>
      <c r="R128" s="3"/>
    </row>
    <row r="129" spans="2:18" x14ac:dyDescent="0.25">
      <c r="B129" s="3"/>
      <c r="C129" s="13" t="str">
        <f t="shared" ca="1" si="10"/>
        <v/>
      </c>
      <c r="D129" s="14" t="str">
        <f ca="1">IFERROR(VLOOKUP($B$7,OFFSET('Zdroj IO a ZSJ'!$C$2:$D$20000,MATCH($B$7,'Zdroj IO a ZSJ'!$C$2:$C$20000,0)+C127,0),2,0),"")</f>
        <v/>
      </c>
      <c r="E129" s="15"/>
      <c r="F129" s="11" t="str">
        <f t="shared" ca="1" si="11"/>
        <v/>
      </c>
      <c r="G129" s="3"/>
      <c r="H129" s="3" t="str">
        <f t="shared" si="8"/>
        <v/>
      </c>
      <c r="I129" s="3" t="e">
        <f t="shared" ca="1" si="12"/>
        <v>#N/A</v>
      </c>
      <c r="J129" s="3"/>
      <c r="K129" s="3"/>
      <c r="L129" s="3"/>
      <c r="M129" s="3"/>
      <c r="N129" s="3"/>
      <c r="O129" s="3"/>
      <c r="P129" s="3"/>
      <c r="Q129" s="3"/>
      <c r="R129" s="3"/>
    </row>
    <row r="130" spans="2:18" x14ac:dyDescent="0.25">
      <c r="B130" s="3"/>
      <c r="C130" s="13" t="str">
        <f t="shared" ca="1" si="10"/>
        <v/>
      </c>
      <c r="D130" s="14" t="str">
        <f ca="1">IFERROR(VLOOKUP($B$7,OFFSET('Zdroj IO a ZSJ'!$C$2:$D$20000,MATCH($B$7,'Zdroj IO a ZSJ'!$C$2:$C$20000,0)+C128,0),2,0),"")</f>
        <v/>
      </c>
      <c r="E130" s="15"/>
      <c r="F130" s="11" t="str">
        <f t="shared" ca="1" si="11"/>
        <v/>
      </c>
      <c r="G130" s="3"/>
      <c r="H130" s="3" t="str">
        <f t="shared" si="8"/>
        <v/>
      </c>
      <c r="I130" s="3" t="e">
        <f t="shared" ca="1" si="12"/>
        <v>#N/A</v>
      </c>
      <c r="J130" s="3"/>
      <c r="K130" s="3"/>
      <c r="L130" s="3"/>
      <c r="M130" s="3"/>
      <c r="N130" s="3"/>
      <c r="O130" s="3"/>
      <c r="P130" s="3"/>
      <c r="Q130" s="3"/>
      <c r="R130" s="3"/>
    </row>
    <row r="131" spans="2:18" x14ac:dyDescent="0.25">
      <c r="B131" s="3"/>
      <c r="C131" s="13" t="str">
        <f t="shared" ca="1" si="10"/>
        <v/>
      </c>
      <c r="D131" s="14" t="str">
        <f ca="1">IFERROR(VLOOKUP($B$7,OFFSET('Zdroj IO a ZSJ'!$C$2:$D$20000,MATCH($B$7,'Zdroj IO a ZSJ'!$C$2:$C$20000,0)+C129,0),2,0),"")</f>
        <v/>
      </c>
      <c r="E131" s="15"/>
      <c r="F131" s="11" t="str">
        <f t="shared" ca="1" si="11"/>
        <v/>
      </c>
      <c r="G131" s="3"/>
      <c r="H131" s="3" t="str">
        <f t="shared" si="8"/>
        <v/>
      </c>
      <c r="I131" s="3" t="e">
        <f t="shared" ca="1" si="12"/>
        <v>#N/A</v>
      </c>
      <c r="J131" s="3"/>
      <c r="K131" s="3"/>
      <c r="L131" s="3"/>
      <c r="M131" s="3"/>
      <c r="N131" s="3"/>
      <c r="O131" s="3"/>
      <c r="P131" s="3"/>
      <c r="Q131" s="3"/>
      <c r="R131" s="3"/>
    </row>
    <row r="132" spans="2:18" x14ac:dyDescent="0.25">
      <c r="B132" s="3"/>
      <c r="C132" s="13" t="str">
        <f t="shared" ca="1" si="10"/>
        <v/>
      </c>
      <c r="D132" s="14" t="str">
        <f ca="1">IFERROR(VLOOKUP($B$7,OFFSET('Zdroj IO a ZSJ'!$C$2:$D$20000,MATCH($B$7,'Zdroj IO a ZSJ'!$C$2:$C$20000,0)+C130,0),2,0),"")</f>
        <v/>
      </c>
      <c r="E132" s="15"/>
      <c r="F132" s="11" t="str">
        <f t="shared" ca="1" si="11"/>
        <v/>
      </c>
      <c r="G132" s="3"/>
      <c r="H132" s="3" t="str">
        <f t="shared" si="8"/>
        <v/>
      </c>
      <c r="I132" s="3" t="e">
        <f t="shared" ca="1" si="12"/>
        <v>#N/A</v>
      </c>
      <c r="J132" s="3"/>
      <c r="K132" s="3"/>
      <c r="L132" s="3"/>
      <c r="M132" s="3"/>
      <c r="N132" s="3"/>
      <c r="O132" s="3"/>
      <c r="P132" s="3"/>
      <c r="Q132" s="3"/>
      <c r="R132" s="3"/>
    </row>
    <row r="133" spans="2:18" x14ac:dyDescent="0.25">
      <c r="B133" s="3"/>
      <c r="C133" s="13" t="str">
        <f t="shared" ca="1" si="10"/>
        <v/>
      </c>
      <c r="D133" s="14" t="str">
        <f ca="1">IFERROR(VLOOKUP($B$7,OFFSET('Zdroj IO a ZSJ'!$C$2:$D$20000,MATCH($B$7,'Zdroj IO a ZSJ'!$C$2:$C$20000,0)+C131,0),2,0),"")</f>
        <v/>
      </c>
      <c r="E133" s="15"/>
      <c r="F133" s="11" t="str">
        <f t="shared" ca="1" si="11"/>
        <v/>
      </c>
      <c r="G133" s="3"/>
      <c r="H133" s="3" t="str">
        <f t="shared" si="8"/>
        <v/>
      </c>
      <c r="I133" s="3" t="e">
        <f t="shared" ca="1" si="12"/>
        <v>#N/A</v>
      </c>
      <c r="J133" s="3"/>
      <c r="K133" s="3"/>
      <c r="L133" s="3"/>
      <c r="M133" s="3"/>
      <c r="N133" s="3"/>
      <c r="O133" s="3"/>
      <c r="P133" s="3"/>
      <c r="Q133" s="3"/>
      <c r="R133" s="3"/>
    </row>
    <row r="134" spans="2:18" x14ac:dyDescent="0.25">
      <c r="B134" s="3"/>
      <c r="C134" s="13" t="str">
        <f t="shared" ca="1" si="10"/>
        <v/>
      </c>
      <c r="D134" s="14" t="str">
        <f ca="1">IFERROR(VLOOKUP($B$7,OFFSET('Zdroj IO a ZSJ'!$C$2:$D$20000,MATCH($B$7,'Zdroj IO a ZSJ'!$C$2:$C$20000,0)+C132,0),2,0),"")</f>
        <v/>
      </c>
      <c r="E134" s="15"/>
      <c r="F134" s="11" t="str">
        <f t="shared" ca="1" si="11"/>
        <v/>
      </c>
      <c r="G134" s="3"/>
      <c r="H134" s="3" t="str">
        <f t="shared" si="8"/>
        <v/>
      </c>
      <c r="I134" s="3" t="e">
        <f t="shared" ca="1" si="12"/>
        <v>#N/A</v>
      </c>
      <c r="J134" s="3"/>
      <c r="K134" s="3"/>
      <c r="L134" s="3"/>
      <c r="M134" s="3"/>
      <c r="N134" s="3"/>
      <c r="O134" s="3"/>
      <c r="P134" s="3"/>
      <c r="Q134" s="3"/>
      <c r="R134" s="3"/>
    </row>
    <row r="135" spans="2:18" x14ac:dyDescent="0.25">
      <c r="B135" s="3"/>
      <c r="C135" s="13" t="str">
        <f t="shared" ca="1" si="10"/>
        <v/>
      </c>
      <c r="D135" s="14" t="str">
        <f ca="1">IFERROR(VLOOKUP($B$7,OFFSET('Zdroj IO a ZSJ'!$C$2:$D$20000,MATCH($B$7,'Zdroj IO a ZSJ'!$C$2:$C$20000,0)+C133,0),2,0),"")</f>
        <v/>
      </c>
      <c r="E135" s="15"/>
      <c r="F135" s="11" t="str">
        <f t="shared" ref="F135:F162" ca="1" si="13">IFERROR(INDEX($D$7:$D$162,I135,0),"")</f>
        <v/>
      </c>
      <c r="G135" s="3"/>
      <c r="H135" s="3" t="str">
        <f t="shared" si="8"/>
        <v/>
      </c>
      <c r="I135" s="3" t="e">
        <f t="shared" ca="1" si="12"/>
        <v>#N/A</v>
      </c>
      <c r="J135" s="3"/>
      <c r="K135" s="3"/>
      <c r="L135" s="3"/>
      <c r="M135" s="3"/>
      <c r="N135" s="3"/>
      <c r="O135" s="3"/>
      <c r="P135" s="3"/>
      <c r="Q135" s="3"/>
      <c r="R135" s="3"/>
    </row>
    <row r="136" spans="2:18" x14ac:dyDescent="0.25">
      <c r="B136" s="3"/>
      <c r="C136" s="13" t="str">
        <f t="shared" ca="1" si="10"/>
        <v/>
      </c>
      <c r="D136" s="14" t="str">
        <f ca="1">IFERROR(VLOOKUP($B$7,OFFSET('Zdroj IO a ZSJ'!$C$2:$D$20000,MATCH($B$7,'Zdroj IO a ZSJ'!$C$2:$C$20000,0)+C134,0),2,0),"")</f>
        <v/>
      </c>
      <c r="E136" s="15"/>
      <c r="F136" s="11" t="str">
        <f t="shared" ca="1" si="13"/>
        <v/>
      </c>
      <c r="G136" s="3"/>
      <c r="H136" s="3" t="str">
        <f t="shared" ref="H136:H162" si="14">IF(E136="A",C136,"")</f>
        <v/>
      </c>
      <c r="I136" s="3" t="e">
        <f t="shared" ref="I136:I162" ca="1" si="15">VLOOKUP("A",OFFSET($E$7:$H$162,I135,0),4,0)</f>
        <v>#N/A</v>
      </c>
      <c r="J136" s="3"/>
      <c r="K136" s="3"/>
      <c r="L136" s="3"/>
      <c r="M136" s="3"/>
      <c r="N136" s="3"/>
      <c r="O136" s="3"/>
      <c r="P136" s="3"/>
      <c r="Q136" s="3"/>
      <c r="R136" s="3"/>
    </row>
    <row r="137" spans="2:18" x14ac:dyDescent="0.25">
      <c r="B137" s="3"/>
      <c r="C137" s="13" t="str">
        <f t="shared" ca="1" si="10"/>
        <v/>
      </c>
      <c r="D137" s="14" t="str">
        <f ca="1">IFERROR(VLOOKUP($B$7,OFFSET('Zdroj IO a ZSJ'!$C$2:$D$20000,MATCH($B$7,'Zdroj IO a ZSJ'!$C$2:$C$20000,0)+C135,0),2,0),"")</f>
        <v/>
      </c>
      <c r="E137" s="15"/>
      <c r="F137" s="11" t="str">
        <f t="shared" ca="1" si="13"/>
        <v/>
      </c>
      <c r="G137" s="3"/>
      <c r="H137" s="3" t="str">
        <f t="shared" si="14"/>
        <v/>
      </c>
      <c r="I137" s="3" t="e">
        <f t="shared" ca="1" si="15"/>
        <v>#N/A</v>
      </c>
      <c r="J137" s="3"/>
      <c r="K137" s="3"/>
      <c r="L137" s="3"/>
      <c r="M137" s="3"/>
      <c r="N137" s="3"/>
      <c r="O137" s="3"/>
      <c r="P137" s="3"/>
      <c r="Q137" s="3"/>
      <c r="R137" s="3"/>
    </row>
    <row r="138" spans="2:18" x14ac:dyDescent="0.25">
      <c r="B138" s="3"/>
      <c r="C138" s="13" t="str">
        <f t="shared" ca="1" si="10"/>
        <v/>
      </c>
      <c r="D138" s="14" t="str">
        <f ca="1">IFERROR(VLOOKUP($B$7,OFFSET('Zdroj IO a ZSJ'!$C$2:$D$20000,MATCH($B$7,'Zdroj IO a ZSJ'!$C$2:$C$20000,0)+C136,0),2,0),"")</f>
        <v/>
      </c>
      <c r="E138" s="15"/>
      <c r="F138" s="11" t="str">
        <f t="shared" ca="1" si="13"/>
        <v/>
      </c>
      <c r="G138" s="3"/>
      <c r="H138" s="3" t="str">
        <f t="shared" si="14"/>
        <v/>
      </c>
      <c r="I138" s="3" t="e">
        <f t="shared" ca="1" si="15"/>
        <v>#N/A</v>
      </c>
      <c r="J138" s="3"/>
      <c r="K138" s="3"/>
      <c r="L138" s="3"/>
      <c r="M138" s="3"/>
      <c r="N138" s="3"/>
      <c r="O138" s="3"/>
      <c r="P138" s="3"/>
      <c r="Q138" s="3"/>
      <c r="R138" s="3"/>
    </row>
    <row r="139" spans="2:18" x14ac:dyDescent="0.25">
      <c r="B139" s="3"/>
      <c r="C139" s="13" t="str">
        <f t="shared" ca="1" si="10"/>
        <v/>
      </c>
      <c r="D139" s="14" t="str">
        <f ca="1">IFERROR(VLOOKUP($B$7,OFFSET('Zdroj IO a ZSJ'!$C$2:$D$20000,MATCH($B$7,'Zdroj IO a ZSJ'!$C$2:$C$20000,0)+C137,0),2,0),"")</f>
        <v/>
      </c>
      <c r="E139" s="15"/>
      <c r="F139" s="11" t="str">
        <f t="shared" ca="1" si="13"/>
        <v/>
      </c>
      <c r="G139" s="3"/>
      <c r="H139" s="3" t="str">
        <f t="shared" si="14"/>
        <v/>
      </c>
      <c r="I139" s="3" t="e">
        <f t="shared" ca="1" si="15"/>
        <v>#N/A</v>
      </c>
      <c r="J139" s="3"/>
      <c r="K139" s="3"/>
      <c r="L139" s="3"/>
      <c r="M139" s="3"/>
      <c r="N139" s="3"/>
      <c r="O139" s="3"/>
      <c r="P139" s="3"/>
      <c r="Q139" s="3"/>
      <c r="R139" s="3"/>
    </row>
    <row r="140" spans="2:18" x14ac:dyDescent="0.25">
      <c r="B140" s="3"/>
      <c r="C140" s="13" t="str">
        <f t="shared" ca="1" si="10"/>
        <v/>
      </c>
      <c r="D140" s="14" t="str">
        <f ca="1">IFERROR(VLOOKUP($B$7,OFFSET('Zdroj IO a ZSJ'!$C$2:$D$20000,MATCH($B$7,'Zdroj IO a ZSJ'!$C$2:$C$20000,0)+C138,0),2,0),"")</f>
        <v/>
      </c>
      <c r="E140" s="15"/>
      <c r="F140" s="11" t="str">
        <f t="shared" ca="1" si="13"/>
        <v/>
      </c>
      <c r="G140" s="3"/>
      <c r="H140" s="3" t="str">
        <f t="shared" si="14"/>
        <v/>
      </c>
      <c r="I140" s="3" t="e">
        <f t="shared" ca="1" si="15"/>
        <v>#N/A</v>
      </c>
      <c r="J140" s="3"/>
      <c r="K140" s="3"/>
      <c r="L140" s="3"/>
      <c r="M140" s="3"/>
      <c r="N140" s="3"/>
      <c r="O140" s="3"/>
      <c r="P140" s="3"/>
      <c r="Q140" s="3"/>
      <c r="R140" s="3"/>
    </row>
    <row r="141" spans="2:18" x14ac:dyDescent="0.25">
      <c r="B141" s="3"/>
      <c r="C141" s="13" t="str">
        <f t="shared" ca="1" si="10"/>
        <v/>
      </c>
      <c r="D141" s="14" t="str">
        <f ca="1">IFERROR(VLOOKUP($B$7,OFFSET('Zdroj IO a ZSJ'!$C$2:$D$20000,MATCH($B$7,'Zdroj IO a ZSJ'!$C$2:$C$20000,0)+C139,0),2,0),"")</f>
        <v/>
      </c>
      <c r="E141" s="15"/>
      <c r="F141" s="11" t="str">
        <f t="shared" ca="1" si="13"/>
        <v/>
      </c>
      <c r="G141" s="3"/>
      <c r="H141" s="3" t="str">
        <f t="shared" si="14"/>
        <v/>
      </c>
      <c r="I141" s="3" t="e">
        <f t="shared" ca="1" si="15"/>
        <v>#N/A</v>
      </c>
      <c r="J141" s="3"/>
      <c r="K141" s="3"/>
      <c r="L141" s="3"/>
      <c r="M141" s="3"/>
      <c r="N141" s="3"/>
      <c r="O141" s="3"/>
      <c r="P141" s="3"/>
      <c r="Q141" s="3"/>
      <c r="R141" s="3"/>
    </row>
    <row r="142" spans="2:18" x14ac:dyDescent="0.25">
      <c r="B142" s="3"/>
      <c r="C142" s="13" t="str">
        <f t="shared" ca="1" si="10"/>
        <v/>
      </c>
      <c r="D142" s="14" t="str">
        <f ca="1">IFERROR(VLOOKUP($B$7,OFFSET('Zdroj IO a ZSJ'!$C$2:$D$20000,MATCH($B$7,'Zdroj IO a ZSJ'!$C$2:$C$20000,0)+C140,0),2,0),"")</f>
        <v/>
      </c>
      <c r="E142" s="15"/>
      <c r="F142" s="11" t="str">
        <f t="shared" ca="1" si="13"/>
        <v/>
      </c>
      <c r="G142" s="3"/>
      <c r="H142" s="3" t="str">
        <f t="shared" si="14"/>
        <v/>
      </c>
      <c r="I142" s="3" t="e">
        <f t="shared" ca="1" si="15"/>
        <v>#N/A</v>
      </c>
      <c r="J142" s="3"/>
      <c r="K142" s="3"/>
      <c r="L142" s="3"/>
      <c r="M142" s="3"/>
      <c r="N142" s="3"/>
      <c r="O142" s="3"/>
      <c r="P142" s="3"/>
      <c r="Q142" s="3"/>
      <c r="R142" s="3"/>
    </row>
    <row r="143" spans="2:18" x14ac:dyDescent="0.25">
      <c r="B143" s="3"/>
      <c r="C143" s="13" t="str">
        <f t="shared" ca="1" si="10"/>
        <v/>
      </c>
      <c r="D143" s="14" t="str">
        <f ca="1">IFERROR(VLOOKUP($B$7,OFFSET('Zdroj IO a ZSJ'!$C$2:$D$20000,MATCH($B$7,'Zdroj IO a ZSJ'!$C$2:$C$20000,0)+C141,0),2,0),"")</f>
        <v/>
      </c>
      <c r="E143" s="15"/>
      <c r="F143" s="11" t="str">
        <f t="shared" ca="1" si="13"/>
        <v/>
      </c>
      <c r="G143" s="3"/>
      <c r="H143" s="3" t="str">
        <f t="shared" si="14"/>
        <v/>
      </c>
      <c r="I143" s="3" t="e">
        <f t="shared" ca="1" si="15"/>
        <v>#N/A</v>
      </c>
      <c r="J143" s="3"/>
      <c r="K143" s="3"/>
      <c r="L143" s="3"/>
      <c r="M143" s="3"/>
      <c r="N143" s="3"/>
      <c r="O143" s="3"/>
      <c r="P143" s="3"/>
      <c r="Q143" s="3"/>
      <c r="R143" s="3"/>
    </row>
    <row r="144" spans="2:18" x14ac:dyDescent="0.25">
      <c r="B144" s="3"/>
      <c r="C144" s="13" t="str">
        <f t="shared" ca="1" si="10"/>
        <v/>
      </c>
      <c r="D144" s="14" t="str">
        <f ca="1">IFERROR(VLOOKUP($B$7,OFFSET('Zdroj IO a ZSJ'!$C$2:$D$20000,MATCH($B$7,'Zdroj IO a ZSJ'!$C$2:$C$20000,0)+C142,0),2,0),"")</f>
        <v/>
      </c>
      <c r="E144" s="15"/>
      <c r="F144" s="11" t="str">
        <f t="shared" ca="1" si="13"/>
        <v/>
      </c>
      <c r="G144" s="3"/>
      <c r="H144" s="3" t="str">
        <f t="shared" si="14"/>
        <v/>
      </c>
      <c r="I144" s="3" t="e">
        <f t="shared" ca="1" si="15"/>
        <v>#N/A</v>
      </c>
      <c r="J144" s="3"/>
      <c r="K144" s="3"/>
      <c r="L144" s="3"/>
      <c r="M144" s="3"/>
      <c r="N144" s="3"/>
      <c r="O144" s="3"/>
      <c r="P144" s="3"/>
      <c r="Q144" s="3"/>
      <c r="R144" s="3"/>
    </row>
    <row r="145" spans="2:18" x14ac:dyDescent="0.25">
      <c r="B145" s="3"/>
      <c r="C145" s="13" t="str">
        <f t="shared" ca="1" si="10"/>
        <v/>
      </c>
      <c r="D145" s="14" t="str">
        <f ca="1">IFERROR(VLOOKUP($B$7,OFFSET('Zdroj IO a ZSJ'!$C$2:$D$20000,MATCH($B$7,'Zdroj IO a ZSJ'!$C$2:$C$20000,0)+C143,0),2,0),"")</f>
        <v/>
      </c>
      <c r="E145" s="15"/>
      <c r="F145" s="11" t="str">
        <f t="shared" ca="1" si="13"/>
        <v/>
      </c>
      <c r="G145" s="3"/>
      <c r="H145" s="3" t="str">
        <f t="shared" si="14"/>
        <v/>
      </c>
      <c r="I145" s="3" t="e">
        <f t="shared" ca="1" si="15"/>
        <v>#N/A</v>
      </c>
      <c r="J145" s="3"/>
      <c r="K145" s="3"/>
      <c r="L145" s="3"/>
      <c r="M145" s="3"/>
      <c r="N145" s="3"/>
      <c r="O145" s="3"/>
      <c r="P145" s="3"/>
      <c r="Q145" s="3"/>
      <c r="R145" s="3"/>
    </row>
    <row r="146" spans="2:18" x14ac:dyDescent="0.25">
      <c r="B146" s="3"/>
      <c r="C146" s="13" t="str">
        <f t="shared" ca="1" si="10"/>
        <v/>
      </c>
      <c r="D146" s="14" t="str">
        <f ca="1">IFERROR(VLOOKUP($B$7,OFFSET('Zdroj IO a ZSJ'!$C$2:$D$20000,MATCH($B$7,'Zdroj IO a ZSJ'!$C$2:$C$20000,0)+C144,0),2,0),"")</f>
        <v/>
      </c>
      <c r="E146" s="15"/>
      <c r="F146" s="11" t="str">
        <f t="shared" ca="1" si="13"/>
        <v/>
      </c>
      <c r="G146" s="3"/>
      <c r="H146" s="3" t="str">
        <f t="shared" si="14"/>
        <v/>
      </c>
      <c r="I146" s="3" t="e">
        <f t="shared" ca="1" si="15"/>
        <v>#N/A</v>
      </c>
      <c r="J146" s="3"/>
      <c r="K146" s="3"/>
      <c r="L146" s="3"/>
      <c r="M146" s="3"/>
      <c r="N146" s="3"/>
      <c r="O146" s="3"/>
      <c r="P146" s="3"/>
      <c r="Q146" s="3"/>
      <c r="R146" s="3"/>
    </row>
    <row r="147" spans="2:18" x14ac:dyDescent="0.25">
      <c r="B147" s="3"/>
      <c r="C147" s="13" t="str">
        <f t="shared" ca="1" si="10"/>
        <v/>
      </c>
      <c r="D147" s="14" t="str">
        <f ca="1">IFERROR(VLOOKUP($B$7,OFFSET('Zdroj IO a ZSJ'!$C$2:$D$20000,MATCH($B$7,'Zdroj IO a ZSJ'!$C$2:$C$20000,0)+C145,0),2,0),"")</f>
        <v/>
      </c>
      <c r="E147" s="15"/>
      <c r="F147" s="11" t="str">
        <f t="shared" ca="1" si="13"/>
        <v/>
      </c>
      <c r="G147" s="3"/>
      <c r="H147" s="3" t="str">
        <f t="shared" si="14"/>
        <v/>
      </c>
      <c r="I147" s="3" t="e">
        <f t="shared" ca="1" si="15"/>
        <v>#N/A</v>
      </c>
      <c r="J147" s="3"/>
      <c r="K147" s="3"/>
      <c r="L147" s="3"/>
      <c r="M147" s="3"/>
      <c r="N147" s="3"/>
      <c r="O147" s="3"/>
      <c r="P147" s="3"/>
      <c r="Q147" s="3"/>
      <c r="R147" s="3"/>
    </row>
    <row r="148" spans="2:18" x14ac:dyDescent="0.25">
      <c r="B148" s="3"/>
      <c r="C148" s="13" t="str">
        <f t="shared" ca="1" si="10"/>
        <v/>
      </c>
      <c r="D148" s="14" t="str">
        <f ca="1">IFERROR(VLOOKUP($B$7,OFFSET('Zdroj IO a ZSJ'!$C$2:$D$20000,MATCH($B$7,'Zdroj IO a ZSJ'!$C$2:$C$20000,0)+C146,0),2,0),"")</f>
        <v/>
      </c>
      <c r="E148" s="15"/>
      <c r="F148" s="11" t="str">
        <f t="shared" ca="1" si="13"/>
        <v/>
      </c>
      <c r="G148" s="3"/>
      <c r="H148" s="3" t="str">
        <f t="shared" si="14"/>
        <v/>
      </c>
      <c r="I148" s="3" t="e">
        <f t="shared" ca="1" si="15"/>
        <v>#N/A</v>
      </c>
      <c r="J148" s="3"/>
      <c r="K148" s="3"/>
      <c r="L148" s="3"/>
      <c r="M148" s="3"/>
      <c r="N148" s="3"/>
      <c r="O148" s="3"/>
      <c r="P148" s="3"/>
      <c r="Q148" s="3"/>
      <c r="R148" s="3"/>
    </row>
    <row r="149" spans="2:18" x14ac:dyDescent="0.25">
      <c r="B149" s="3"/>
      <c r="C149" s="13" t="str">
        <f t="shared" ca="1" si="10"/>
        <v/>
      </c>
      <c r="D149" s="14" t="str">
        <f ca="1">IFERROR(VLOOKUP($B$7,OFFSET('Zdroj IO a ZSJ'!$C$2:$D$20000,MATCH($B$7,'Zdroj IO a ZSJ'!$C$2:$C$20000,0)+C147,0),2,0),"")</f>
        <v/>
      </c>
      <c r="E149" s="15"/>
      <c r="F149" s="11" t="str">
        <f t="shared" ca="1" si="13"/>
        <v/>
      </c>
      <c r="G149" s="3"/>
      <c r="H149" s="3" t="str">
        <f t="shared" si="14"/>
        <v/>
      </c>
      <c r="I149" s="3" t="e">
        <f t="shared" ca="1" si="15"/>
        <v>#N/A</v>
      </c>
      <c r="J149" s="3"/>
      <c r="K149" s="3"/>
      <c r="L149" s="3"/>
      <c r="M149" s="3"/>
      <c r="N149" s="3"/>
      <c r="O149" s="3"/>
      <c r="P149" s="3"/>
      <c r="Q149" s="3"/>
      <c r="R149" s="3"/>
    </row>
    <row r="150" spans="2:18" x14ac:dyDescent="0.25">
      <c r="B150" s="3"/>
      <c r="C150" s="13" t="str">
        <f t="shared" ca="1" si="10"/>
        <v/>
      </c>
      <c r="D150" s="14" t="str">
        <f ca="1">IFERROR(VLOOKUP($B$7,OFFSET('Zdroj IO a ZSJ'!$C$2:$D$20000,MATCH($B$7,'Zdroj IO a ZSJ'!$C$2:$C$20000,0)+C148,0),2,0),"")</f>
        <v/>
      </c>
      <c r="E150" s="15"/>
      <c r="F150" s="11" t="str">
        <f t="shared" ca="1" si="13"/>
        <v/>
      </c>
      <c r="G150" s="3"/>
      <c r="H150" s="3" t="str">
        <f t="shared" si="14"/>
        <v/>
      </c>
      <c r="I150" s="3" t="e">
        <f t="shared" ca="1" si="15"/>
        <v>#N/A</v>
      </c>
      <c r="J150" s="3"/>
      <c r="K150" s="3"/>
      <c r="L150" s="3"/>
      <c r="M150" s="3"/>
      <c r="N150" s="3"/>
      <c r="O150" s="3"/>
      <c r="P150" s="3"/>
      <c r="Q150" s="3"/>
      <c r="R150" s="3"/>
    </row>
    <row r="151" spans="2:18" x14ac:dyDescent="0.25">
      <c r="B151" s="3"/>
      <c r="C151" s="13" t="str">
        <f t="shared" ca="1" si="10"/>
        <v/>
      </c>
      <c r="D151" s="14" t="str">
        <f ca="1">IFERROR(VLOOKUP($B$7,OFFSET('Zdroj IO a ZSJ'!$C$2:$D$20000,MATCH($B$7,'Zdroj IO a ZSJ'!$C$2:$C$20000,0)+C149,0),2,0),"")</f>
        <v/>
      </c>
      <c r="E151" s="15"/>
      <c r="F151" s="11" t="str">
        <f t="shared" ca="1" si="13"/>
        <v/>
      </c>
      <c r="G151" s="3"/>
      <c r="H151" s="3" t="str">
        <f t="shared" si="14"/>
        <v/>
      </c>
      <c r="I151" s="3" t="e">
        <f t="shared" ca="1" si="15"/>
        <v>#N/A</v>
      </c>
      <c r="J151" s="3"/>
      <c r="K151" s="3"/>
      <c r="L151" s="3"/>
      <c r="M151" s="3"/>
      <c r="N151" s="3"/>
      <c r="O151" s="3"/>
      <c r="P151" s="3"/>
      <c r="Q151" s="3"/>
      <c r="R151" s="3"/>
    </row>
    <row r="152" spans="2:18" x14ac:dyDescent="0.25">
      <c r="B152" s="3"/>
      <c r="C152" s="13" t="str">
        <f t="shared" ca="1" si="10"/>
        <v/>
      </c>
      <c r="D152" s="14" t="str">
        <f ca="1">IFERROR(VLOOKUP($B$7,OFFSET('Zdroj IO a ZSJ'!$C$2:$D$20000,MATCH($B$7,'Zdroj IO a ZSJ'!$C$2:$C$20000,0)+C150,0),2,0),"")</f>
        <v/>
      </c>
      <c r="E152" s="15"/>
      <c r="F152" s="11" t="str">
        <f t="shared" ca="1" si="13"/>
        <v/>
      </c>
      <c r="G152" s="3"/>
      <c r="H152" s="3" t="str">
        <f t="shared" si="14"/>
        <v/>
      </c>
      <c r="I152" s="3" t="e">
        <f t="shared" ca="1" si="15"/>
        <v>#N/A</v>
      </c>
      <c r="J152" s="3"/>
      <c r="K152" s="3"/>
      <c r="L152" s="3"/>
      <c r="M152" s="3"/>
      <c r="N152" s="3"/>
      <c r="O152" s="3"/>
      <c r="P152" s="3"/>
      <c r="Q152" s="3"/>
      <c r="R152" s="3"/>
    </row>
    <row r="153" spans="2:18" x14ac:dyDescent="0.25">
      <c r="B153" s="3"/>
      <c r="C153" s="13" t="str">
        <f t="shared" ref="C153:C162" ca="1" si="16">IF(D153="","",C152+1)</f>
        <v/>
      </c>
      <c r="D153" s="14" t="str">
        <f ca="1">IFERROR(VLOOKUP($B$7,OFFSET('Zdroj IO a ZSJ'!$C$2:$D$20000,MATCH($B$7,'Zdroj IO a ZSJ'!$C$2:$C$20000,0)+C151,0),2,0),"")</f>
        <v/>
      </c>
      <c r="E153" s="15"/>
      <c r="F153" s="11" t="str">
        <f t="shared" ca="1" si="13"/>
        <v/>
      </c>
      <c r="G153" s="3"/>
      <c r="H153" s="3" t="str">
        <f t="shared" si="14"/>
        <v/>
      </c>
      <c r="I153" s="3" t="e">
        <f t="shared" ca="1" si="15"/>
        <v>#N/A</v>
      </c>
      <c r="J153" s="3"/>
      <c r="K153" s="3"/>
      <c r="L153" s="3"/>
      <c r="M153" s="3"/>
      <c r="N153" s="3"/>
      <c r="O153" s="3"/>
      <c r="P153" s="3"/>
      <c r="Q153" s="3"/>
      <c r="R153" s="3"/>
    </row>
    <row r="154" spans="2:18" x14ac:dyDescent="0.25">
      <c r="B154" s="3"/>
      <c r="C154" s="13" t="str">
        <f t="shared" ca="1" si="16"/>
        <v/>
      </c>
      <c r="D154" s="14" t="str">
        <f ca="1">IFERROR(VLOOKUP($B$7,OFFSET('Zdroj IO a ZSJ'!$C$2:$D$20000,MATCH($B$7,'Zdroj IO a ZSJ'!$C$2:$C$20000,0)+C152,0),2,0),"")</f>
        <v/>
      </c>
      <c r="E154" s="15"/>
      <c r="F154" s="11" t="str">
        <f t="shared" ca="1" si="13"/>
        <v/>
      </c>
      <c r="G154" s="3"/>
      <c r="H154" s="3" t="str">
        <f t="shared" si="14"/>
        <v/>
      </c>
      <c r="I154" s="3" t="e">
        <f t="shared" ca="1" si="15"/>
        <v>#N/A</v>
      </c>
      <c r="J154" s="3"/>
      <c r="K154" s="3"/>
      <c r="L154" s="3"/>
      <c r="M154" s="3"/>
      <c r="N154" s="3"/>
      <c r="O154" s="3"/>
      <c r="P154" s="3"/>
      <c r="Q154" s="3"/>
      <c r="R154" s="3"/>
    </row>
    <row r="155" spans="2:18" x14ac:dyDescent="0.25">
      <c r="B155" s="3"/>
      <c r="C155" s="13" t="str">
        <f t="shared" ca="1" si="16"/>
        <v/>
      </c>
      <c r="D155" s="14" t="str">
        <f ca="1">IFERROR(VLOOKUP($B$7,OFFSET('Zdroj IO a ZSJ'!$C$2:$D$20000,MATCH($B$7,'Zdroj IO a ZSJ'!$C$2:$C$20000,0)+C153,0),2,0),"")</f>
        <v/>
      </c>
      <c r="E155" s="15"/>
      <c r="F155" s="11" t="str">
        <f t="shared" ca="1" si="13"/>
        <v/>
      </c>
      <c r="G155" s="3"/>
      <c r="H155" s="3" t="str">
        <f t="shared" si="14"/>
        <v/>
      </c>
      <c r="I155" s="3" t="e">
        <f t="shared" ca="1" si="15"/>
        <v>#N/A</v>
      </c>
      <c r="J155" s="3"/>
      <c r="K155" s="3"/>
      <c r="L155" s="3"/>
      <c r="M155" s="3"/>
      <c r="N155" s="3"/>
      <c r="O155" s="3"/>
      <c r="P155" s="3"/>
      <c r="Q155" s="3"/>
      <c r="R155" s="3"/>
    </row>
    <row r="156" spans="2:18" x14ac:dyDescent="0.25">
      <c r="B156" s="3"/>
      <c r="C156" s="13" t="str">
        <f t="shared" ca="1" si="16"/>
        <v/>
      </c>
      <c r="D156" s="14" t="str">
        <f ca="1">IFERROR(VLOOKUP($B$7,OFFSET('Zdroj IO a ZSJ'!$C$2:$D$20000,MATCH($B$7,'Zdroj IO a ZSJ'!$C$2:$C$20000,0)+C154,0),2,0),"")</f>
        <v/>
      </c>
      <c r="E156" s="15"/>
      <c r="F156" s="11" t="str">
        <f t="shared" ca="1" si="13"/>
        <v/>
      </c>
      <c r="G156" s="3"/>
      <c r="H156" s="3" t="str">
        <f t="shared" si="14"/>
        <v/>
      </c>
      <c r="I156" s="3" t="e">
        <f t="shared" ca="1" si="15"/>
        <v>#N/A</v>
      </c>
      <c r="J156" s="3"/>
      <c r="K156" s="3"/>
      <c r="L156" s="3"/>
      <c r="M156" s="3"/>
      <c r="N156" s="3"/>
      <c r="O156" s="3"/>
      <c r="P156" s="3"/>
      <c r="Q156" s="3"/>
      <c r="R156" s="3"/>
    </row>
    <row r="157" spans="2:18" x14ac:dyDescent="0.25">
      <c r="B157" s="3"/>
      <c r="C157" s="13" t="str">
        <f t="shared" ca="1" si="16"/>
        <v/>
      </c>
      <c r="D157" s="14" t="str">
        <f ca="1">IFERROR(VLOOKUP($B$7,OFFSET('Zdroj IO a ZSJ'!$C$2:$D$20000,MATCH($B$7,'Zdroj IO a ZSJ'!$C$2:$C$20000,0)+C155,0),2,0),"")</f>
        <v/>
      </c>
      <c r="E157" s="15"/>
      <c r="F157" s="11" t="str">
        <f t="shared" ca="1" si="13"/>
        <v/>
      </c>
      <c r="G157" s="3"/>
      <c r="H157" s="3" t="str">
        <f t="shared" si="14"/>
        <v/>
      </c>
      <c r="I157" s="3" t="e">
        <f t="shared" ca="1" si="15"/>
        <v>#N/A</v>
      </c>
      <c r="J157" s="3"/>
      <c r="K157" s="3"/>
      <c r="L157" s="3"/>
      <c r="M157" s="3"/>
      <c r="N157" s="3"/>
      <c r="O157" s="3"/>
      <c r="P157" s="3"/>
      <c r="Q157" s="3"/>
      <c r="R157" s="3"/>
    </row>
    <row r="158" spans="2:18" x14ac:dyDescent="0.25">
      <c r="B158" s="3"/>
      <c r="C158" s="13" t="str">
        <f t="shared" ca="1" si="16"/>
        <v/>
      </c>
      <c r="D158" s="14" t="str">
        <f ca="1">IFERROR(VLOOKUP($B$7,OFFSET('Zdroj IO a ZSJ'!$C$2:$D$20000,MATCH($B$7,'Zdroj IO a ZSJ'!$C$2:$C$20000,0)+C156,0),2,0),"")</f>
        <v/>
      </c>
      <c r="E158" s="15"/>
      <c r="F158" s="11" t="str">
        <f t="shared" ca="1" si="13"/>
        <v/>
      </c>
      <c r="G158" s="3"/>
      <c r="H158" s="3" t="str">
        <f t="shared" si="14"/>
        <v/>
      </c>
      <c r="I158" s="3" t="e">
        <f t="shared" ca="1" si="15"/>
        <v>#N/A</v>
      </c>
      <c r="J158" s="3"/>
      <c r="K158" s="3"/>
      <c r="L158" s="3"/>
      <c r="M158" s="3"/>
      <c r="N158" s="3"/>
      <c r="O158" s="3"/>
      <c r="P158" s="3"/>
      <c r="Q158" s="3"/>
      <c r="R158" s="3"/>
    </row>
    <row r="159" spans="2:18" x14ac:dyDescent="0.25">
      <c r="B159" s="3"/>
      <c r="C159" s="13" t="str">
        <f t="shared" ca="1" si="16"/>
        <v/>
      </c>
      <c r="D159" s="14" t="str">
        <f ca="1">IFERROR(VLOOKUP($B$7,OFFSET('Zdroj IO a ZSJ'!$C$2:$D$20000,MATCH($B$7,'Zdroj IO a ZSJ'!$C$2:$C$20000,0)+C157,0),2,0),"")</f>
        <v/>
      </c>
      <c r="E159" s="15"/>
      <c r="F159" s="11" t="str">
        <f t="shared" ca="1" si="13"/>
        <v/>
      </c>
      <c r="G159" s="3"/>
      <c r="H159" s="3" t="str">
        <f t="shared" si="14"/>
        <v/>
      </c>
      <c r="I159" s="3" t="e">
        <f t="shared" ca="1" si="15"/>
        <v>#N/A</v>
      </c>
      <c r="J159" s="3"/>
      <c r="K159" s="3"/>
      <c r="L159" s="3"/>
      <c r="M159" s="3"/>
      <c r="N159" s="3"/>
      <c r="O159" s="3"/>
      <c r="P159" s="3"/>
      <c r="Q159" s="3"/>
      <c r="R159" s="3"/>
    </row>
    <row r="160" spans="2:18" x14ac:dyDescent="0.25">
      <c r="B160" s="3"/>
      <c r="C160" s="13" t="str">
        <f t="shared" ca="1" si="16"/>
        <v/>
      </c>
      <c r="D160" s="14" t="str">
        <f ca="1">IFERROR(VLOOKUP($B$7,OFFSET('Zdroj IO a ZSJ'!$C$2:$D$20000,MATCH($B$7,'Zdroj IO a ZSJ'!$C$2:$C$20000,0)+C158,0),2,0),"")</f>
        <v/>
      </c>
      <c r="E160" s="15"/>
      <c r="F160" s="11" t="str">
        <f t="shared" ca="1" si="13"/>
        <v/>
      </c>
      <c r="G160" s="3"/>
      <c r="H160" s="3" t="str">
        <f t="shared" si="14"/>
        <v/>
      </c>
      <c r="I160" s="3" t="e">
        <f t="shared" ca="1" si="15"/>
        <v>#N/A</v>
      </c>
      <c r="J160" s="3"/>
      <c r="K160" s="3"/>
      <c r="L160" s="3"/>
      <c r="M160" s="3"/>
      <c r="N160" s="3"/>
      <c r="O160" s="3"/>
      <c r="P160" s="3"/>
      <c r="Q160" s="3"/>
      <c r="R160" s="3"/>
    </row>
    <row r="161" spans="2:18" x14ac:dyDescent="0.25">
      <c r="B161" s="3"/>
      <c r="C161" s="13" t="str">
        <f t="shared" ca="1" si="16"/>
        <v/>
      </c>
      <c r="D161" s="14" t="str">
        <f ca="1">IFERROR(VLOOKUP($B$7,OFFSET('Zdroj IO a ZSJ'!$C$2:$D$20000,MATCH($B$7,'Zdroj IO a ZSJ'!$C$2:$C$20000,0)+C159,0),2,0),"")</f>
        <v/>
      </c>
      <c r="E161" s="15"/>
      <c r="F161" s="11" t="str">
        <f t="shared" ca="1" si="13"/>
        <v/>
      </c>
      <c r="G161" s="3"/>
      <c r="H161" s="3" t="str">
        <f t="shared" si="14"/>
        <v/>
      </c>
      <c r="I161" s="3" t="e">
        <f t="shared" ca="1" si="15"/>
        <v>#N/A</v>
      </c>
      <c r="J161" s="3"/>
      <c r="K161" s="3"/>
      <c r="L161" s="3"/>
      <c r="M161" s="3"/>
      <c r="N161" s="3"/>
      <c r="O161" s="3"/>
      <c r="P161" s="3"/>
      <c r="Q161" s="3"/>
      <c r="R161" s="3"/>
    </row>
    <row r="162" spans="2:18" x14ac:dyDescent="0.25">
      <c r="B162" s="3"/>
      <c r="C162" s="13" t="str">
        <f t="shared" ca="1" si="16"/>
        <v/>
      </c>
      <c r="D162" s="14" t="str">
        <f ca="1">IFERROR(VLOOKUP($B$7,OFFSET('Zdroj IO a ZSJ'!$C$2:$D$20000,MATCH($B$7,'Zdroj IO a ZSJ'!$C$2:$C$20000,0)+C160,0),2,0),"")</f>
        <v/>
      </c>
      <c r="E162" s="15"/>
      <c r="F162" s="11" t="str">
        <f t="shared" ca="1" si="13"/>
        <v/>
      </c>
      <c r="G162" s="3"/>
      <c r="H162" s="3" t="str">
        <f t="shared" si="14"/>
        <v/>
      </c>
      <c r="I162" s="3" t="e">
        <f t="shared" ca="1" si="15"/>
        <v>#N/A</v>
      </c>
      <c r="J162" s="3"/>
      <c r="K162" s="3"/>
      <c r="L162" s="3"/>
      <c r="M162" s="3"/>
      <c r="N162" s="3"/>
      <c r="O162" s="3"/>
      <c r="P162" s="3"/>
      <c r="Q162" s="3"/>
      <c r="R162" s="3"/>
    </row>
    <row r="163" spans="2:18" x14ac:dyDescent="0.25">
      <c r="B163" s="3"/>
      <c r="C163" s="4"/>
      <c r="D163" s="3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x14ac:dyDescent="0.25">
      <c r="B164" s="3"/>
      <c r="C164" s="4"/>
      <c r="D164" s="3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x14ac:dyDescent="0.25">
      <c r="B165" s="3"/>
      <c r="C165" s="4"/>
      <c r="D165" s="3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x14ac:dyDescent="0.25">
      <c r="B166" s="3"/>
      <c r="C166" s="4"/>
      <c r="D166" s="3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x14ac:dyDescent="0.25">
      <c r="B167" s="3"/>
      <c r="C167" s="4"/>
      <c r="D167" s="3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x14ac:dyDescent="0.25">
      <c r="B168" s="3"/>
      <c r="C168" s="4"/>
      <c r="D168" s="3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x14ac:dyDescent="0.25">
      <c r="B169" s="3"/>
      <c r="C169" s="4"/>
      <c r="D169" s="3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x14ac:dyDescent="0.25">
      <c r="B170" s="3"/>
      <c r="C170" s="4"/>
      <c r="D170" s="3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x14ac:dyDescent="0.25">
      <c r="B171" s="3"/>
      <c r="C171" s="4"/>
      <c r="D171" s="3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x14ac:dyDescent="0.25">
      <c r="B172" s="3"/>
      <c r="C172" s="4"/>
      <c r="D172" s="3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x14ac:dyDescent="0.25">
      <c r="B173" s="3"/>
      <c r="C173" s="4"/>
      <c r="D173" s="3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x14ac:dyDescent="0.25">
      <c r="B174" s="3"/>
      <c r="C174" s="4"/>
      <c r="D174" s="3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x14ac:dyDescent="0.25">
      <c r="B175" s="3"/>
      <c r="C175" s="4"/>
      <c r="D175" s="3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x14ac:dyDescent="0.25">
      <c r="B176" s="3"/>
      <c r="C176" s="4"/>
      <c r="D176" s="3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x14ac:dyDescent="0.25">
      <c r="B177" s="3"/>
      <c r="C177" s="4"/>
      <c r="D177" s="3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x14ac:dyDescent="0.25">
      <c r="B178" s="3"/>
      <c r="C178" s="4"/>
      <c r="D178" s="3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x14ac:dyDescent="0.25">
      <c r="B179" s="3"/>
      <c r="C179" s="4"/>
      <c r="D179" s="3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x14ac:dyDescent="0.25">
      <c r="B180" s="3"/>
      <c r="C180" s="4"/>
      <c r="D180" s="3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x14ac:dyDescent="0.25">
      <c r="B181" s="3"/>
      <c r="C181" s="4"/>
      <c r="D181" s="3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x14ac:dyDescent="0.25">
      <c r="B182" s="3"/>
      <c r="C182" s="4"/>
      <c r="D182" s="3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x14ac:dyDescent="0.25">
      <c r="B183" s="3"/>
      <c r="C183" s="4"/>
      <c r="D183" s="3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x14ac:dyDescent="0.25">
      <c r="B184" s="3"/>
      <c r="C184" s="4"/>
      <c r="D184" s="3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x14ac:dyDescent="0.25">
      <c r="B185" s="3"/>
      <c r="C185" s="4"/>
      <c r="D185" s="3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x14ac:dyDescent="0.25">
      <c r="B186" s="3"/>
      <c r="C186" s="4"/>
      <c r="D186" s="3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x14ac:dyDescent="0.25">
      <c r="B187" s="3"/>
      <c r="C187" s="4"/>
      <c r="D187" s="3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x14ac:dyDescent="0.25">
      <c r="B188" s="3"/>
      <c r="C188" s="4"/>
      <c r="D188" s="3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x14ac:dyDescent="0.25">
      <c r="B189" s="3"/>
      <c r="C189" s="4"/>
      <c r="D189" s="3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x14ac:dyDescent="0.25">
      <c r="B190" s="3"/>
      <c r="C190" s="4"/>
      <c r="D190" s="3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x14ac:dyDescent="0.25">
      <c r="B191" s="3"/>
      <c r="C191" s="4"/>
      <c r="D191" s="3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x14ac:dyDescent="0.25">
      <c r="B192" s="3"/>
      <c r="C192" s="4"/>
      <c r="D192" s="3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x14ac:dyDescent="0.25">
      <c r="B193" s="3"/>
      <c r="C193" s="4"/>
      <c r="D193" s="3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x14ac:dyDescent="0.25">
      <c r="B194" s="3"/>
      <c r="C194" s="4"/>
      <c r="D194" s="3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x14ac:dyDescent="0.25">
      <c r="B195" s="3"/>
      <c r="C195" s="4"/>
      <c r="D195" s="3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x14ac:dyDescent="0.25">
      <c r="B196" s="3"/>
      <c r="C196" s="4"/>
      <c r="D196" s="3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x14ac:dyDescent="0.25">
      <c r="B197" s="3"/>
      <c r="C197" s="4"/>
      <c r="D197" s="3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x14ac:dyDescent="0.25">
      <c r="B198" s="3"/>
      <c r="C198" s="4"/>
      <c r="D198" s="3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x14ac:dyDescent="0.25">
      <c r="B199" s="3"/>
      <c r="C199" s="4"/>
      <c r="D199" s="3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x14ac:dyDescent="0.25">
      <c r="B200" s="3"/>
      <c r="C200" s="4"/>
      <c r="D200" s="3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x14ac:dyDescent="0.25">
      <c r="B201" s="3"/>
      <c r="C201" s="4"/>
      <c r="D201" s="3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x14ac:dyDescent="0.25">
      <c r="B202" s="3"/>
      <c r="C202" s="4"/>
      <c r="D202" s="3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x14ac:dyDescent="0.25">
      <c r="B203" s="3"/>
      <c r="C203" s="4"/>
      <c r="D203" s="3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x14ac:dyDescent="0.25">
      <c r="B204" s="3"/>
      <c r="C204" s="4"/>
      <c r="D204" s="3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x14ac:dyDescent="0.25">
      <c r="B205" s="3"/>
      <c r="C205" s="4"/>
      <c r="D205" s="3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x14ac:dyDescent="0.25">
      <c r="B206" s="3"/>
      <c r="C206" s="4"/>
      <c r="D206" s="3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x14ac:dyDescent="0.25">
      <c r="B207" s="3"/>
      <c r="C207" s="4"/>
      <c r="D207" s="3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x14ac:dyDescent="0.25">
      <c r="B208" s="3"/>
      <c r="C208" s="4"/>
      <c r="D208" s="3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x14ac:dyDescent="0.25">
      <c r="B209" s="3"/>
      <c r="C209" s="4"/>
      <c r="D209" s="3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x14ac:dyDescent="0.25">
      <c r="B210" s="3"/>
      <c r="C210" s="4"/>
      <c r="D210" s="3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x14ac:dyDescent="0.25">
      <c r="B211" s="3"/>
      <c r="C211" s="4"/>
      <c r="D211" s="3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x14ac:dyDescent="0.25">
      <c r="B212" s="3"/>
      <c r="C212" s="4"/>
      <c r="D212" s="3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x14ac:dyDescent="0.25">
      <c r="B213" s="3"/>
      <c r="C213" s="4"/>
      <c r="D213" s="3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x14ac:dyDescent="0.25">
      <c r="B214" s="3"/>
      <c r="C214" s="4"/>
      <c r="D214" s="3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x14ac:dyDescent="0.25">
      <c r="B215" s="3"/>
      <c r="C215" s="4"/>
      <c r="D215" s="3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x14ac:dyDescent="0.25">
      <c r="B216" s="3"/>
      <c r="C216" s="4"/>
      <c r="D216" s="3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x14ac:dyDescent="0.25">
      <c r="B217" s="3"/>
      <c r="C217" s="4"/>
      <c r="D217" s="3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x14ac:dyDescent="0.25">
      <c r="B218" s="3"/>
      <c r="C218" s="4"/>
      <c r="D218" s="3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x14ac:dyDescent="0.25">
      <c r="B219" s="3"/>
      <c r="C219" s="4"/>
      <c r="D219" s="3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x14ac:dyDescent="0.25">
      <c r="B220" s="3"/>
      <c r="C220" s="4"/>
      <c r="D220" s="3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x14ac:dyDescent="0.25">
      <c r="B221" s="3"/>
      <c r="C221" s="4"/>
      <c r="D221" s="3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x14ac:dyDescent="0.25">
      <c r="B222" s="3"/>
      <c r="C222" s="4"/>
      <c r="D222" s="3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x14ac:dyDescent="0.25">
      <c r="B223" s="3"/>
      <c r="C223" s="4"/>
      <c r="D223" s="3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x14ac:dyDescent="0.25">
      <c r="B224" s="3"/>
      <c r="C224" s="4"/>
      <c r="D224" s="3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x14ac:dyDescent="0.25">
      <c r="B225" s="3"/>
      <c r="C225" s="4"/>
      <c r="D225" s="3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x14ac:dyDescent="0.25">
      <c r="B226" s="3"/>
      <c r="C226" s="4"/>
      <c r="D226" s="3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x14ac:dyDescent="0.25">
      <c r="B227" s="3"/>
      <c r="C227" s="4"/>
      <c r="D227" s="3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x14ac:dyDescent="0.25">
      <c r="B228" s="3"/>
      <c r="C228" s="4"/>
      <c r="D228" s="3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x14ac:dyDescent="0.25">
      <c r="B229" s="3"/>
      <c r="C229" s="4"/>
      <c r="D229" s="3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</sheetData>
  <sheetProtection algorithmName="SHA-512" hashValue="h88dBn4Jbt2o+tYOfuWT2w1KBLs7t5oUsblCKANAQywe1AYQ5rcPLzSGY6yKC2EXDxJNBXtR+zI9+N305rM/Cg==" saltValue="tcI01Os/63reYyK8OHQ+2w==" spinCount="100000" sheet="1" objects="1" scenarios="1"/>
  <mergeCells count="3">
    <mergeCell ref="B2:R2"/>
    <mergeCell ref="B3:R3"/>
    <mergeCell ref="B4:R4"/>
  </mergeCells>
  <conditionalFormatting sqref="E7:E162">
    <cfRule type="expression" dxfId="1" priority="2" stopIfTrue="1">
      <formula>$E7&lt;&gt;""</formula>
    </cfRule>
    <cfRule type="expression" dxfId="0" priority="3" stopIfTrue="1">
      <formula>$D7&lt;&gt;""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'Zdroj IO a ZSJ'!$A$2:$A$11</xm:f>
          </x14:formula1>
          <xm:sqref>C7</xm:sqref>
        </x14:dataValidation>
        <x14:dataValidation type="list" allowBlank="1" showInputMessage="1" showErrorMessage="1">
          <x14:formula1>
            <xm:f>'Zdroj IO a ZSJ'!$F$2:$F$3</xm:f>
          </x14:formula1>
          <xm:sqref>E7:E162</xm:sqref>
        </x14:dataValidation>
        <x14:dataValidation type="list" allowBlank="1" showInputMessage="1" showErrorMessage="1">
          <x14:formula1>
            <xm:f>'Zdroj IO a ZSJ'!$A$2:$A$45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17"/>
  <sheetViews>
    <sheetView workbookViewId="0">
      <selection activeCell="A2817" sqref="A1:N2817"/>
    </sheetView>
  </sheetViews>
  <sheetFormatPr defaultRowHeight="15" x14ac:dyDescent="0.25"/>
  <cols>
    <col min="1" max="1" width="23.85546875" customWidth="1"/>
    <col min="3" max="3" width="23.85546875" customWidth="1"/>
  </cols>
  <sheetData>
    <row r="1" spans="1:14" x14ac:dyDescent="0.25">
      <c r="A1" s="3" t="s">
        <v>1</v>
      </c>
      <c r="B1" s="3"/>
      <c r="C1" s="3" t="s">
        <v>0</v>
      </c>
      <c r="D1" s="3" t="s">
        <v>2</v>
      </c>
      <c r="E1" s="3"/>
      <c r="F1" s="3" t="s">
        <v>5</v>
      </c>
      <c r="G1" s="3"/>
      <c r="H1" s="3"/>
      <c r="I1" s="3"/>
      <c r="J1" s="3"/>
      <c r="K1" s="3"/>
      <c r="L1" s="3"/>
      <c r="M1" s="3"/>
      <c r="N1" s="3"/>
    </row>
    <row r="2" spans="1:14" x14ac:dyDescent="0.25">
      <c r="A2" s="16" t="s">
        <v>15</v>
      </c>
      <c r="B2" s="3"/>
      <c r="C2" s="3" t="s">
        <v>15</v>
      </c>
      <c r="D2" s="3" t="s">
        <v>16</v>
      </c>
      <c r="E2" s="3"/>
      <c r="F2" s="3" t="s">
        <v>3</v>
      </c>
      <c r="G2" s="3"/>
      <c r="H2" s="3"/>
      <c r="I2" s="3"/>
      <c r="J2" s="3"/>
      <c r="K2" s="3"/>
      <c r="L2" s="3"/>
      <c r="M2" s="3"/>
      <c r="N2" s="3"/>
    </row>
    <row r="3" spans="1:14" x14ac:dyDescent="0.25">
      <c r="A3" s="16" t="s">
        <v>145</v>
      </c>
      <c r="B3" s="3"/>
      <c r="C3" s="3" t="s">
        <v>15</v>
      </c>
      <c r="D3" s="3" t="s">
        <v>17</v>
      </c>
      <c r="E3" s="3"/>
      <c r="F3" s="3" t="s">
        <v>4</v>
      </c>
      <c r="G3" s="3"/>
      <c r="H3" s="3"/>
      <c r="I3" s="3"/>
      <c r="J3" s="3"/>
      <c r="K3" s="3"/>
      <c r="L3" s="3"/>
      <c r="M3" s="3"/>
      <c r="N3" s="3"/>
    </row>
    <row r="4" spans="1:14" x14ac:dyDescent="0.25">
      <c r="A4" s="16" t="s">
        <v>197</v>
      </c>
      <c r="B4" s="3"/>
      <c r="C4" s="3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16" t="s">
        <v>198</v>
      </c>
      <c r="B5" s="3"/>
      <c r="C5" s="3" t="s">
        <v>15</v>
      </c>
      <c r="D5" s="3" t="s">
        <v>19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6" t="s">
        <v>199</v>
      </c>
      <c r="B6" s="3"/>
      <c r="C6" s="3" t="s">
        <v>15</v>
      </c>
      <c r="D6" s="3" t="s">
        <v>20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6" t="s">
        <v>200</v>
      </c>
      <c r="B7" s="3"/>
      <c r="C7" s="3" t="s">
        <v>15</v>
      </c>
      <c r="D7" s="3" t="s">
        <v>21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16" t="s">
        <v>201</v>
      </c>
      <c r="B8" s="3"/>
      <c r="C8" s="3" t="s">
        <v>15</v>
      </c>
      <c r="D8" s="3" t="s">
        <v>22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16" t="s">
        <v>202</v>
      </c>
      <c r="B9" s="3"/>
      <c r="C9" s="3" t="s">
        <v>15</v>
      </c>
      <c r="D9" s="3" t="s">
        <v>23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16" t="s">
        <v>203</v>
      </c>
      <c r="B10" s="3"/>
      <c r="C10" s="3" t="s">
        <v>15</v>
      </c>
      <c r="D10" s="3" t="s">
        <v>24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16" t="s">
        <v>204</v>
      </c>
      <c r="B11" s="3"/>
      <c r="C11" s="3" t="s">
        <v>15</v>
      </c>
      <c r="D11" s="3" t="s">
        <v>25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16" t="s">
        <v>205</v>
      </c>
      <c r="B12" s="3"/>
      <c r="C12" s="3" t="s">
        <v>15</v>
      </c>
      <c r="D12" s="3" t="s">
        <v>26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16" t="s">
        <v>206</v>
      </c>
      <c r="B13" s="3"/>
      <c r="C13" s="3" t="s">
        <v>15</v>
      </c>
      <c r="D13" s="3" t="s">
        <v>27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16" t="s">
        <v>207</v>
      </c>
      <c r="B14" s="3"/>
      <c r="C14" s="3" t="s">
        <v>15</v>
      </c>
      <c r="D14" s="3" t="s">
        <v>28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16" t="s">
        <v>208</v>
      </c>
      <c r="B15" s="3"/>
      <c r="C15" s="3" t="s">
        <v>15</v>
      </c>
      <c r="D15" s="3" t="s">
        <v>29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16" t="s">
        <v>209</v>
      </c>
      <c r="B16" s="3"/>
      <c r="C16" s="3" t="s">
        <v>15</v>
      </c>
      <c r="D16" s="3" t="s">
        <v>30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16" t="s">
        <v>210</v>
      </c>
      <c r="B17" s="3"/>
      <c r="C17" s="3" t="s">
        <v>15</v>
      </c>
      <c r="D17" s="3" t="s">
        <v>31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16" t="s">
        <v>211</v>
      </c>
      <c r="B18" s="3"/>
      <c r="C18" s="3" t="s">
        <v>15</v>
      </c>
      <c r="D18" s="3" t="s">
        <v>32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16" t="s">
        <v>212</v>
      </c>
      <c r="B19" s="3"/>
      <c r="C19" s="3" t="s">
        <v>15</v>
      </c>
      <c r="D19" s="3" t="s">
        <v>33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16" t="s">
        <v>213</v>
      </c>
      <c r="B20" s="3"/>
      <c r="C20" s="3" t="s">
        <v>15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16" t="s">
        <v>214</v>
      </c>
      <c r="B21" s="3"/>
      <c r="C21" s="3" t="s">
        <v>15</v>
      </c>
      <c r="D21" s="3" t="s">
        <v>35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16" t="s">
        <v>215</v>
      </c>
      <c r="B22" s="3"/>
      <c r="C22" s="3" t="s">
        <v>15</v>
      </c>
      <c r="D22" s="3" t="s">
        <v>36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16" t="s">
        <v>216</v>
      </c>
      <c r="B23" s="3"/>
      <c r="C23" s="3" t="s">
        <v>15</v>
      </c>
      <c r="D23" s="3" t="s">
        <v>37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16" t="s">
        <v>217</v>
      </c>
      <c r="B24" s="3"/>
      <c r="C24" s="3" t="s">
        <v>15</v>
      </c>
      <c r="D24" s="3" t="s">
        <v>38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16" t="s">
        <v>218</v>
      </c>
      <c r="B25" s="3"/>
      <c r="C25" s="3" t="s">
        <v>15</v>
      </c>
      <c r="D25" s="3" t="s">
        <v>39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16" t="s">
        <v>219</v>
      </c>
      <c r="B26" s="3"/>
      <c r="C26" s="3" t="s">
        <v>15</v>
      </c>
      <c r="D26" s="3" t="s">
        <v>40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16" t="s">
        <v>220</v>
      </c>
      <c r="B27" s="3"/>
      <c r="C27" s="3" t="s">
        <v>15</v>
      </c>
      <c r="D27" s="3" t="s">
        <v>41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16" t="s">
        <v>221</v>
      </c>
      <c r="B28" s="3"/>
      <c r="C28" s="3" t="s">
        <v>15</v>
      </c>
      <c r="D28" s="3" t="s">
        <v>42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16" t="s">
        <v>222</v>
      </c>
      <c r="B29" s="3"/>
      <c r="C29" s="3" t="s">
        <v>15</v>
      </c>
      <c r="D29" s="3" t="s">
        <v>43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16" t="s">
        <v>223</v>
      </c>
      <c r="B30" s="3"/>
      <c r="C30" s="3" t="s">
        <v>15</v>
      </c>
      <c r="D30" s="3" t="s">
        <v>44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16" t="s">
        <v>224</v>
      </c>
      <c r="B31" s="3"/>
      <c r="C31" s="3" t="s">
        <v>15</v>
      </c>
      <c r="D31" s="3" t="s">
        <v>45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16" t="s">
        <v>225</v>
      </c>
      <c r="B32" s="3"/>
      <c r="C32" s="3" t="s">
        <v>15</v>
      </c>
      <c r="D32" s="3" t="s">
        <v>46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16" t="s">
        <v>226</v>
      </c>
      <c r="B33" s="3"/>
      <c r="C33" s="3" t="s">
        <v>15</v>
      </c>
      <c r="D33" s="3" t="s">
        <v>47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16" t="s">
        <v>227</v>
      </c>
      <c r="B34" s="3"/>
      <c r="C34" s="3" t="s">
        <v>15</v>
      </c>
      <c r="D34" s="3" t="s">
        <v>48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16" t="s">
        <v>228</v>
      </c>
      <c r="B35" s="3"/>
      <c r="C35" s="3" t="s">
        <v>15</v>
      </c>
      <c r="D35" s="3" t="s">
        <v>49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16" t="s">
        <v>229</v>
      </c>
      <c r="B36" s="3"/>
      <c r="C36" s="3" t="s">
        <v>15</v>
      </c>
      <c r="D36" s="3" t="s">
        <v>50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16" t="s">
        <v>230</v>
      </c>
      <c r="B37" s="3"/>
      <c r="C37" s="3" t="s">
        <v>15</v>
      </c>
      <c r="D37" s="3" t="s">
        <v>51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16" t="s">
        <v>231</v>
      </c>
      <c r="B38" s="3"/>
      <c r="C38" s="3" t="s">
        <v>15</v>
      </c>
      <c r="D38" s="3" t="s">
        <v>52</v>
      </c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16" t="s">
        <v>232</v>
      </c>
      <c r="B39" s="3"/>
      <c r="C39" s="3" t="s">
        <v>15</v>
      </c>
      <c r="D39" s="3" t="s">
        <v>53</v>
      </c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16" t="s">
        <v>233</v>
      </c>
      <c r="B40" s="3"/>
      <c r="C40" s="3" t="s">
        <v>15</v>
      </c>
      <c r="D40" s="3" t="s">
        <v>54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16" t="s">
        <v>234</v>
      </c>
      <c r="B41" s="3"/>
      <c r="C41" s="3" t="s">
        <v>15</v>
      </c>
      <c r="D41" s="3" t="s">
        <v>55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16" t="s">
        <v>235</v>
      </c>
      <c r="B42" s="3"/>
      <c r="C42" s="3" t="s">
        <v>15</v>
      </c>
      <c r="D42" s="3" t="s">
        <v>56</v>
      </c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16" t="s">
        <v>236</v>
      </c>
      <c r="B43" s="3"/>
      <c r="C43" s="3" t="s">
        <v>15</v>
      </c>
      <c r="D43" s="3" t="s">
        <v>57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16" t="s">
        <v>237</v>
      </c>
      <c r="B44" s="3"/>
      <c r="C44" s="3" t="s">
        <v>15</v>
      </c>
      <c r="D44" s="3" t="s">
        <v>58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16" t="s">
        <v>238</v>
      </c>
      <c r="B45" s="3"/>
      <c r="C45" s="3" t="s">
        <v>15</v>
      </c>
      <c r="D45" s="3" t="s">
        <v>59</v>
      </c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 t="s">
        <v>15</v>
      </c>
      <c r="D46" s="3" t="s">
        <v>60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 t="s">
        <v>15</v>
      </c>
      <c r="D47" s="3" t="s">
        <v>61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 t="s">
        <v>15</v>
      </c>
      <c r="D48" s="3" t="s">
        <v>62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 t="s">
        <v>15</v>
      </c>
      <c r="D49" s="3" t="s">
        <v>63</v>
      </c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 t="s">
        <v>15</v>
      </c>
      <c r="D50" s="3" t="s">
        <v>64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 t="s">
        <v>15</v>
      </c>
      <c r="D51" s="3" t="s">
        <v>65</v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 t="s">
        <v>15</v>
      </c>
      <c r="D52" s="3" t="s">
        <v>66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 t="s">
        <v>15</v>
      </c>
      <c r="D53" s="3" t="s">
        <v>67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 t="s">
        <v>15</v>
      </c>
      <c r="D54" s="3" t="s">
        <v>68</v>
      </c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 t="s">
        <v>15</v>
      </c>
      <c r="D55" s="3" t="s">
        <v>69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 t="s">
        <v>15</v>
      </c>
      <c r="D56" s="3" t="s">
        <v>70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 t="s">
        <v>15</v>
      </c>
      <c r="D57" s="3" t="s">
        <v>71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 t="s">
        <v>15</v>
      </c>
      <c r="D58" s="3" t="s">
        <v>72</v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 t="s">
        <v>15</v>
      </c>
      <c r="D59" s="3" t="s">
        <v>73</v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 t="s">
        <v>15</v>
      </c>
      <c r="D60" s="3" t="s">
        <v>74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 t="s">
        <v>15</v>
      </c>
      <c r="D61" s="3" t="s">
        <v>75</v>
      </c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 t="s">
        <v>15</v>
      </c>
      <c r="D62" s="3" t="s">
        <v>76</v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 t="s">
        <v>15</v>
      </c>
      <c r="D63" s="3" t="s">
        <v>77</v>
      </c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 t="s">
        <v>15</v>
      </c>
      <c r="D64" s="3" t="s">
        <v>78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 t="s">
        <v>15</v>
      </c>
      <c r="D65" s="3" t="s">
        <v>79</v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 t="s">
        <v>15</v>
      </c>
      <c r="D66" s="3" t="s">
        <v>80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 t="s">
        <v>15</v>
      </c>
      <c r="D67" s="3" t="s">
        <v>81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 t="s">
        <v>15</v>
      </c>
      <c r="D68" s="3" t="s">
        <v>82</v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 t="s">
        <v>15</v>
      </c>
      <c r="D69" s="3" t="s">
        <v>83</v>
      </c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 t="s">
        <v>15</v>
      </c>
      <c r="D70" s="3" t="s">
        <v>84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 t="s">
        <v>15</v>
      </c>
      <c r="D71" s="3" t="s">
        <v>85</v>
      </c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 t="s">
        <v>15</v>
      </c>
      <c r="D72" s="3" t="s">
        <v>86</v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 t="s">
        <v>15</v>
      </c>
      <c r="D73" s="3" t="s">
        <v>87</v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 t="s">
        <v>15</v>
      </c>
      <c r="D74" s="3" t="s">
        <v>88</v>
      </c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 t="s">
        <v>15</v>
      </c>
      <c r="D75" s="3" t="s">
        <v>89</v>
      </c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 t="s">
        <v>15</v>
      </c>
      <c r="D76" s="3" t="s">
        <v>90</v>
      </c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 t="s">
        <v>15</v>
      </c>
      <c r="D77" s="3" t="s">
        <v>91</v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 t="s">
        <v>15</v>
      </c>
      <c r="D78" s="3" t="s">
        <v>92</v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 t="s">
        <v>15</v>
      </c>
      <c r="D79" s="3" t="s">
        <v>93</v>
      </c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 t="s">
        <v>15</v>
      </c>
      <c r="D80" s="3" t="s">
        <v>94</v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 t="s">
        <v>15</v>
      </c>
      <c r="D81" s="3" t="s">
        <v>95</v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 t="s">
        <v>15</v>
      </c>
      <c r="D82" s="3" t="s">
        <v>96</v>
      </c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 t="s">
        <v>15</v>
      </c>
      <c r="D83" s="3" t="s">
        <v>97</v>
      </c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 t="s">
        <v>15</v>
      </c>
      <c r="D84" s="3" t="s">
        <v>98</v>
      </c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 t="s">
        <v>15</v>
      </c>
      <c r="D85" s="3" t="s">
        <v>99</v>
      </c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 t="s">
        <v>15</v>
      </c>
      <c r="D86" s="3" t="s">
        <v>100</v>
      </c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 t="s">
        <v>15</v>
      </c>
      <c r="D87" s="3" t="s">
        <v>101</v>
      </c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 t="s">
        <v>15</v>
      </c>
      <c r="D88" s="3" t="s">
        <v>102</v>
      </c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 t="s">
        <v>15</v>
      </c>
      <c r="D89" s="3" t="s">
        <v>103</v>
      </c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 t="s">
        <v>15</v>
      </c>
      <c r="D90" s="3" t="s">
        <v>104</v>
      </c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 t="s">
        <v>15</v>
      </c>
      <c r="D91" s="3" t="s">
        <v>105</v>
      </c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 t="s">
        <v>15</v>
      </c>
      <c r="D92" s="3" t="s">
        <v>106</v>
      </c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 t="s">
        <v>15</v>
      </c>
      <c r="D93" s="3" t="s">
        <v>107</v>
      </c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 t="s">
        <v>15</v>
      </c>
      <c r="D94" s="3" t="s">
        <v>108</v>
      </c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 t="s">
        <v>15</v>
      </c>
      <c r="D95" s="3" t="s">
        <v>109</v>
      </c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 t="s">
        <v>15</v>
      </c>
      <c r="D96" s="3" t="s">
        <v>110</v>
      </c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 t="s">
        <v>15</v>
      </c>
      <c r="D97" s="3" t="s">
        <v>111</v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 t="s">
        <v>15</v>
      </c>
      <c r="D98" s="3" t="s">
        <v>112</v>
      </c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 t="s">
        <v>15</v>
      </c>
      <c r="D99" s="3" t="s">
        <v>113</v>
      </c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 t="s">
        <v>15</v>
      </c>
      <c r="D100" s="3" t="s">
        <v>114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 t="s">
        <v>15</v>
      </c>
      <c r="D101" s="3" t="s">
        <v>115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3"/>
      <c r="B102" s="3"/>
      <c r="C102" s="3" t="s">
        <v>15</v>
      </c>
      <c r="D102" s="3" t="s">
        <v>116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 t="s">
        <v>15</v>
      </c>
      <c r="D103" s="3" t="s">
        <v>117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 t="s">
        <v>15</v>
      </c>
      <c r="D104" s="3" t="s">
        <v>118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 t="s">
        <v>15</v>
      </c>
      <c r="D105" s="3" t="s">
        <v>119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 t="s">
        <v>15</v>
      </c>
      <c r="D106" s="3" t="s">
        <v>120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 t="s">
        <v>15</v>
      </c>
      <c r="D107" s="3" t="s">
        <v>121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 t="s">
        <v>15</v>
      </c>
      <c r="D108" s="3" t="s">
        <v>122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 t="s">
        <v>15</v>
      </c>
      <c r="D109" s="3" t="s">
        <v>123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 t="s">
        <v>15</v>
      </c>
      <c r="D110" s="3" t="s">
        <v>124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 t="s">
        <v>15</v>
      </c>
      <c r="D111" s="3" t="s">
        <v>125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 t="s">
        <v>15</v>
      </c>
      <c r="D112" s="3" t="s">
        <v>126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 t="s">
        <v>15</v>
      </c>
      <c r="D113" s="3" t="s">
        <v>127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 t="s">
        <v>15</v>
      </c>
      <c r="D114" s="3" t="s">
        <v>128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 t="s">
        <v>15</v>
      </c>
      <c r="D115" s="3" t="s">
        <v>129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 t="s">
        <v>15</v>
      </c>
      <c r="D116" s="3" t="s">
        <v>130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 t="s">
        <v>15</v>
      </c>
      <c r="D117" s="3" t="s">
        <v>131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 t="s">
        <v>15</v>
      </c>
      <c r="D118" s="3" t="s">
        <v>132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 t="s">
        <v>15</v>
      </c>
      <c r="D119" s="3" t="s">
        <v>133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 t="s">
        <v>15</v>
      </c>
      <c r="D120" s="3" t="s">
        <v>134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 t="s">
        <v>15</v>
      </c>
      <c r="D121" s="3" t="s">
        <v>135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 t="s">
        <v>15</v>
      </c>
      <c r="D122" s="3" t="s">
        <v>136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 t="s">
        <v>15</v>
      </c>
      <c r="D123" s="3" t="s">
        <v>137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 t="s">
        <v>15</v>
      </c>
      <c r="D124" s="3" t="s">
        <v>138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 t="s">
        <v>15</v>
      </c>
      <c r="D125" s="3" t="s">
        <v>139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 t="s">
        <v>15</v>
      </c>
      <c r="D126" s="3" t="s">
        <v>140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 t="s">
        <v>15</v>
      </c>
      <c r="D127" s="3" t="s">
        <v>141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 t="s">
        <v>15</v>
      </c>
      <c r="D128" s="3" t="s">
        <v>142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 t="s">
        <v>15</v>
      </c>
      <c r="D129" s="3" t="s">
        <v>143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 t="s">
        <v>145</v>
      </c>
      <c r="D130" s="3" t="s">
        <v>146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 t="s">
        <v>145</v>
      </c>
      <c r="D131" s="3" t="s">
        <v>147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 t="s">
        <v>145</v>
      </c>
      <c r="D132" s="3" t="s">
        <v>148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 t="s">
        <v>145</v>
      </c>
      <c r="D133" s="3" t="s">
        <v>149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 t="s">
        <v>145</v>
      </c>
      <c r="D134" s="3" t="s">
        <v>150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 t="s">
        <v>145</v>
      </c>
      <c r="D135" s="3" t="s">
        <v>151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 t="s">
        <v>145</v>
      </c>
      <c r="D136" s="3" t="s">
        <v>152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 t="s">
        <v>145</v>
      </c>
      <c r="D137" s="3" t="s">
        <v>153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 t="s">
        <v>145</v>
      </c>
      <c r="D138" s="3" t="s">
        <v>154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 t="s">
        <v>145</v>
      </c>
      <c r="D139" s="3" t="s">
        <v>155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 t="s">
        <v>145</v>
      </c>
      <c r="D140" s="3" t="s">
        <v>156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 t="s">
        <v>145</v>
      </c>
      <c r="D141" s="3" t="s">
        <v>157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 t="s">
        <v>145</v>
      </c>
      <c r="D142" s="3" t="s">
        <v>158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 t="s">
        <v>145</v>
      </c>
      <c r="D143" s="3" t="s">
        <v>159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 t="s">
        <v>145</v>
      </c>
      <c r="D144" s="3" t="s">
        <v>160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 t="s">
        <v>145</v>
      </c>
      <c r="D145" s="3" t="s">
        <v>161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 t="s">
        <v>145</v>
      </c>
      <c r="D146" s="3" t="s">
        <v>162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 t="s">
        <v>145</v>
      </c>
      <c r="D147" s="3" t="s">
        <v>163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 t="s">
        <v>145</v>
      </c>
      <c r="D148" s="3" t="s">
        <v>164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 t="s">
        <v>145</v>
      </c>
      <c r="D149" s="3" t="s">
        <v>165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 t="s">
        <v>145</v>
      </c>
      <c r="D150" s="3" t="s">
        <v>166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 t="s">
        <v>145</v>
      </c>
      <c r="D151" s="3" t="s">
        <v>167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 t="s">
        <v>145</v>
      </c>
      <c r="D152" s="3" t="s">
        <v>168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 t="s">
        <v>145</v>
      </c>
      <c r="D153" s="3" t="s">
        <v>169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 t="s">
        <v>145</v>
      </c>
      <c r="D154" s="3" t="s">
        <v>170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 t="s">
        <v>145</v>
      </c>
      <c r="D155" s="3" t="s">
        <v>171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 t="s">
        <v>145</v>
      </c>
      <c r="D156" s="3" t="s">
        <v>172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 t="s">
        <v>145</v>
      </c>
      <c r="D157" s="3" t="s">
        <v>173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 t="s">
        <v>145</v>
      </c>
      <c r="D158" s="3" t="s">
        <v>174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 t="s">
        <v>145</v>
      </c>
      <c r="D159" s="3" t="s">
        <v>175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 t="s">
        <v>145</v>
      </c>
      <c r="D160" s="3" t="s">
        <v>176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 t="s">
        <v>145</v>
      </c>
      <c r="D161" s="3" t="s">
        <v>177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 t="s">
        <v>145</v>
      </c>
      <c r="D162" s="3" t="s">
        <v>178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 t="s">
        <v>145</v>
      </c>
      <c r="D163" s="3" t="s">
        <v>179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 t="s">
        <v>145</v>
      </c>
      <c r="D164" s="3" t="s">
        <v>180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 t="s">
        <v>145</v>
      </c>
      <c r="D165" s="3" t="s">
        <v>181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 t="s">
        <v>145</v>
      </c>
      <c r="D166" s="3" t="s">
        <v>182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 t="s">
        <v>145</v>
      </c>
      <c r="D167" s="3" t="s">
        <v>183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 t="s">
        <v>145</v>
      </c>
      <c r="D168" s="3" t="s">
        <v>184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 t="s">
        <v>145</v>
      </c>
      <c r="D169" s="3" t="s">
        <v>185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 t="s">
        <v>145</v>
      </c>
      <c r="D170" s="3" t="s">
        <v>186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 t="s">
        <v>145</v>
      </c>
      <c r="D171" s="3" t="s">
        <v>187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 t="s">
        <v>145</v>
      </c>
      <c r="D172" s="3" t="s">
        <v>188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 t="s">
        <v>145</v>
      </c>
      <c r="D173" s="3" t="s">
        <v>189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 t="s">
        <v>145</v>
      </c>
      <c r="D174" s="3" t="s">
        <v>190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 t="s">
        <v>145</v>
      </c>
      <c r="D175" s="3" t="s">
        <v>191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 t="s">
        <v>145</v>
      </c>
      <c r="D176" s="3" t="s">
        <v>192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 t="s">
        <v>145</v>
      </c>
      <c r="D177" s="3" t="s">
        <v>193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 t="s">
        <v>145</v>
      </c>
      <c r="D178" s="3" t="s">
        <v>194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 t="s">
        <v>145</v>
      </c>
      <c r="D179" s="3" t="s">
        <v>195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 t="s">
        <v>145</v>
      </c>
      <c r="D180" s="3" t="s">
        <v>196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 t="s">
        <v>197</v>
      </c>
      <c r="D181" s="17" t="s">
        <v>239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 t="s">
        <v>197</v>
      </c>
      <c r="D182" s="17" t="s">
        <v>240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 t="s">
        <v>197</v>
      </c>
      <c r="D183" s="17" t="s">
        <v>241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 t="s">
        <v>197</v>
      </c>
      <c r="D184" s="17" t="s">
        <v>242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 t="s">
        <v>197</v>
      </c>
      <c r="D185" s="17" t="s">
        <v>243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 t="s">
        <v>197</v>
      </c>
      <c r="D186" s="17" t="s">
        <v>244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 t="s">
        <v>197</v>
      </c>
      <c r="D187" s="17" t="s">
        <v>245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 t="s">
        <v>197</v>
      </c>
      <c r="D188" s="17" t="s">
        <v>246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 t="s">
        <v>197</v>
      </c>
      <c r="D189" s="17" t="s">
        <v>247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 t="s">
        <v>197</v>
      </c>
      <c r="D190" s="17" t="s">
        <v>248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 t="s">
        <v>197</v>
      </c>
      <c r="D191" s="17" t="s">
        <v>249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 t="s">
        <v>197</v>
      </c>
      <c r="D192" s="17" t="s">
        <v>250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 t="s">
        <v>197</v>
      </c>
      <c r="D193" s="17" t="s">
        <v>251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 t="s">
        <v>197</v>
      </c>
      <c r="D194" s="17" t="s">
        <v>252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 t="s">
        <v>197</v>
      </c>
      <c r="D195" s="17" t="s">
        <v>253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 t="s">
        <v>197</v>
      </c>
      <c r="D196" s="17" t="s">
        <v>254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 t="s">
        <v>197</v>
      </c>
      <c r="D197" s="17" t="s">
        <v>255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 t="s">
        <v>197</v>
      </c>
      <c r="D198" s="17" t="s">
        <v>256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 t="s">
        <v>197</v>
      </c>
      <c r="D199" s="17" t="s">
        <v>257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 t="s">
        <v>197</v>
      </c>
      <c r="D200" s="17" t="s">
        <v>258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 t="s">
        <v>197</v>
      </c>
      <c r="D201" s="17" t="s">
        <v>259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 t="s">
        <v>197</v>
      </c>
      <c r="D202" s="17" t="s">
        <v>260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 t="s">
        <v>197</v>
      </c>
      <c r="D203" s="17" t="s">
        <v>261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 t="s">
        <v>197</v>
      </c>
      <c r="D204" s="17" t="s">
        <v>262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 t="s">
        <v>197</v>
      </c>
      <c r="D205" s="17" t="s">
        <v>263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 t="s">
        <v>197</v>
      </c>
      <c r="D206" s="17" t="s">
        <v>264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 t="s">
        <v>197</v>
      </c>
      <c r="D207" s="17" t="s">
        <v>265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 t="s">
        <v>197</v>
      </c>
      <c r="D208" s="17" t="s">
        <v>266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 t="s">
        <v>197</v>
      </c>
      <c r="D209" s="17" t="s">
        <v>267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 t="s">
        <v>197</v>
      </c>
      <c r="D210" s="17" t="s">
        <v>268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 t="s">
        <v>197</v>
      </c>
      <c r="D211" s="17" t="s">
        <v>269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 t="s">
        <v>197</v>
      </c>
      <c r="D212" s="17" t="s">
        <v>270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 t="s">
        <v>197</v>
      </c>
      <c r="D213" s="17" t="s">
        <v>271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 t="s">
        <v>197</v>
      </c>
      <c r="D214" s="17" t="s">
        <v>272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 t="s">
        <v>197</v>
      </c>
      <c r="D215" s="17" t="s">
        <v>273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 t="s">
        <v>197</v>
      </c>
      <c r="D216" s="17" t="s">
        <v>274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 t="s">
        <v>197</v>
      </c>
      <c r="D217" s="17" t="s">
        <v>275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3"/>
      <c r="B218" s="3"/>
      <c r="C218" s="3" t="s">
        <v>197</v>
      </c>
      <c r="D218" s="17" t="s">
        <v>276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3"/>
      <c r="B219" s="3"/>
      <c r="C219" s="3" t="s">
        <v>197</v>
      </c>
      <c r="D219" s="17" t="s">
        <v>277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3"/>
      <c r="B220" s="3"/>
      <c r="C220" s="3" t="s">
        <v>197</v>
      </c>
      <c r="D220" s="17" t="s">
        <v>278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 t="s">
        <v>197</v>
      </c>
      <c r="D221" s="17" t="s">
        <v>279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 t="s">
        <v>197</v>
      </c>
      <c r="D222" s="17" t="s">
        <v>280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 t="s">
        <v>197</v>
      </c>
      <c r="D223" s="17" t="s">
        <v>281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 t="s">
        <v>197</v>
      </c>
      <c r="D224" s="17" t="s">
        <v>282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3"/>
      <c r="B225" s="3"/>
      <c r="C225" s="3" t="s">
        <v>197</v>
      </c>
      <c r="D225" s="17" t="s">
        <v>283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3"/>
      <c r="B226" s="3"/>
      <c r="C226" s="3" t="s">
        <v>197</v>
      </c>
      <c r="D226" s="17" t="s">
        <v>284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3"/>
      <c r="B227" s="3"/>
      <c r="C227" s="3" t="s">
        <v>197</v>
      </c>
      <c r="D227" s="17" t="s">
        <v>285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3"/>
      <c r="B228" s="3"/>
      <c r="C228" s="3" t="s">
        <v>197</v>
      </c>
      <c r="D228" s="17" t="s">
        <v>286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3"/>
      <c r="B229" s="3"/>
      <c r="C229" s="3" t="s">
        <v>197</v>
      </c>
      <c r="D229" s="17" t="s">
        <v>287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3"/>
      <c r="B230" s="3"/>
      <c r="C230" s="3" t="s">
        <v>197</v>
      </c>
      <c r="D230" s="17" t="s">
        <v>288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3"/>
      <c r="B231" s="3"/>
      <c r="C231" s="3" t="s">
        <v>197</v>
      </c>
      <c r="D231" s="17" t="s">
        <v>289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3"/>
      <c r="B232" s="3"/>
      <c r="C232" s="3" t="s">
        <v>197</v>
      </c>
      <c r="D232" s="17" t="s">
        <v>186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3"/>
      <c r="B233" s="3"/>
      <c r="C233" s="3" t="s">
        <v>197</v>
      </c>
      <c r="D233" s="17" t="s">
        <v>290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3"/>
      <c r="B234" s="3"/>
      <c r="C234" s="3" t="s">
        <v>197</v>
      </c>
      <c r="D234" s="17" t="s">
        <v>291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3"/>
      <c r="B235" s="3"/>
      <c r="C235" s="3" t="s">
        <v>197</v>
      </c>
      <c r="D235" s="17" t="s">
        <v>292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3"/>
      <c r="B236" s="3"/>
      <c r="C236" s="3" t="s">
        <v>197</v>
      </c>
      <c r="D236" s="17" t="s">
        <v>293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3"/>
      <c r="B237" s="3"/>
      <c r="C237" s="3" t="s">
        <v>197</v>
      </c>
      <c r="D237" s="17" t="s">
        <v>294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3"/>
      <c r="B238" s="3"/>
      <c r="C238" s="3" t="s">
        <v>197</v>
      </c>
      <c r="D238" s="17" t="s">
        <v>295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 t="s">
        <v>197</v>
      </c>
      <c r="D239" s="17" t="s">
        <v>296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 t="s">
        <v>197</v>
      </c>
      <c r="D240" s="17" t="s">
        <v>297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 t="s">
        <v>197</v>
      </c>
      <c r="D241" s="17" t="s">
        <v>298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 t="s">
        <v>197</v>
      </c>
      <c r="D242" s="17" t="s">
        <v>299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 t="s">
        <v>197</v>
      </c>
      <c r="D243" s="17" t="s">
        <v>300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 t="s">
        <v>197</v>
      </c>
      <c r="D244" s="17" t="s">
        <v>301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 t="s">
        <v>197</v>
      </c>
      <c r="D245" s="17" t="s">
        <v>302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 t="s">
        <v>197</v>
      </c>
      <c r="D246" s="17" t="s">
        <v>303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 t="s">
        <v>197</v>
      </c>
      <c r="D247" s="17" t="s">
        <v>304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 t="s">
        <v>197</v>
      </c>
      <c r="D248" s="17" t="s">
        <v>305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 t="s">
        <v>197</v>
      </c>
      <c r="D249" s="17" t="s">
        <v>306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 t="s">
        <v>197</v>
      </c>
      <c r="D250" s="17" t="s">
        <v>307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 t="s">
        <v>197</v>
      </c>
      <c r="D251" s="17" t="s">
        <v>308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 t="s">
        <v>197</v>
      </c>
      <c r="D252" s="17" t="s">
        <v>309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 t="s">
        <v>197</v>
      </c>
      <c r="D253" s="17" t="s">
        <v>310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 t="s">
        <v>197</v>
      </c>
      <c r="D254" s="17" t="s">
        <v>311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 t="s">
        <v>197</v>
      </c>
      <c r="D255" s="17" t="s">
        <v>312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 t="s">
        <v>197</v>
      </c>
      <c r="D256" s="17" t="s">
        <v>313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25">
      <c r="A257" s="3"/>
      <c r="B257" s="3"/>
      <c r="C257" s="3" t="s">
        <v>197</v>
      </c>
      <c r="D257" s="17" t="s">
        <v>142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25">
      <c r="A258" s="3"/>
      <c r="B258" s="3"/>
      <c r="C258" s="3" t="s">
        <v>197</v>
      </c>
      <c r="D258" s="17" t="s">
        <v>314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 t="s">
        <v>197</v>
      </c>
      <c r="D259" s="17" t="s">
        <v>315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 t="s">
        <v>197</v>
      </c>
      <c r="D260" s="17" t="s">
        <v>316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 t="s">
        <v>198</v>
      </c>
      <c r="D261" s="17" t="s">
        <v>317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 t="s">
        <v>198</v>
      </c>
      <c r="D262" s="17" t="s">
        <v>318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 t="s">
        <v>198</v>
      </c>
      <c r="D263" s="17" t="s">
        <v>319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 t="s">
        <v>198</v>
      </c>
      <c r="D264" s="17" t="s">
        <v>320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 t="s">
        <v>198</v>
      </c>
      <c r="D265" s="17" t="s">
        <v>321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 t="s">
        <v>198</v>
      </c>
      <c r="D266" s="17" t="s">
        <v>46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 t="s">
        <v>198</v>
      </c>
      <c r="D267" s="17" t="s">
        <v>322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 t="s">
        <v>198</v>
      </c>
      <c r="D268" s="17" t="s">
        <v>323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 t="s">
        <v>198</v>
      </c>
      <c r="D269" s="17" t="s">
        <v>324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 t="s">
        <v>198</v>
      </c>
      <c r="D270" s="17" t="s">
        <v>325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 t="s">
        <v>198</v>
      </c>
      <c r="D271" s="17" t="s">
        <v>326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 t="s">
        <v>198</v>
      </c>
      <c r="D272" s="17" t="s">
        <v>327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 t="s">
        <v>198</v>
      </c>
      <c r="D273" s="17" t="s">
        <v>328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 t="s">
        <v>198</v>
      </c>
      <c r="D274" s="17" t="s">
        <v>329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 t="s">
        <v>198</v>
      </c>
      <c r="D275" s="17" t="s">
        <v>330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 t="s">
        <v>198</v>
      </c>
      <c r="D276" s="17" t="s">
        <v>331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 t="s">
        <v>198</v>
      </c>
      <c r="D277" s="17" t="s">
        <v>83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 t="s">
        <v>198</v>
      </c>
      <c r="D278" s="17" t="s">
        <v>332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 t="s">
        <v>198</v>
      </c>
      <c r="D279" s="17" t="s">
        <v>333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 t="s">
        <v>198</v>
      </c>
      <c r="D280" s="17" t="s">
        <v>334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 t="s">
        <v>198</v>
      </c>
      <c r="D281" s="17" t="s">
        <v>335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 t="s">
        <v>198</v>
      </c>
      <c r="D282" s="17" t="s">
        <v>336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A283" s="3"/>
      <c r="B283" s="3"/>
      <c r="C283" s="3" t="s">
        <v>198</v>
      </c>
      <c r="D283" s="17" t="s">
        <v>337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x14ac:dyDescent="0.25">
      <c r="A284" s="3"/>
      <c r="B284" s="3"/>
      <c r="C284" s="3" t="s">
        <v>198</v>
      </c>
      <c r="D284" s="17" t="s">
        <v>338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 t="s">
        <v>198</v>
      </c>
      <c r="D285" s="17" t="s">
        <v>339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 t="s">
        <v>198</v>
      </c>
      <c r="D286" s="17" t="s">
        <v>340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 t="s">
        <v>198</v>
      </c>
      <c r="D287" s="17" t="s">
        <v>341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 t="s">
        <v>198</v>
      </c>
      <c r="D288" s="17" t="s">
        <v>186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 t="s">
        <v>198</v>
      </c>
      <c r="D289" s="17" t="s">
        <v>342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 t="s">
        <v>198</v>
      </c>
      <c r="D290" s="17" t="s">
        <v>343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 t="s">
        <v>198</v>
      </c>
      <c r="D291" s="17" t="s">
        <v>344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 t="s">
        <v>198</v>
      </c>
      <c r="D292" s="17" t="s">
        <v>345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 t="s">
        <v>198</v>
      </c>
      <c r="D293" s="17" t="s">
        <v>346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 t="s">
        <v>198</v>
      </c>
      <c r="D294" s="17" t="s">
        <v>347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 t="s">
        <v>198</v>
      </c>
      <c r="D295" s="17" t="s">
        <v>348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 t="s">
        <v>198</v>
      </c>
      <c r="D296" s="17" t="s">
        <v>349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 t="s">
        <v>198</v>
      </c>
      <c r="D297" s="17" t="s">
        <v>350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 t="s">
        <v>198</v>
      </c>
      <c r="D298" s="17" t="s">
        <v>351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 t="s">
        <v>198</v>
      </c>
      <c r="D299" s="17" t="s">
        <v>352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 t="s">
        <v>198</v>
      </c>
      <c r="D300" s="17" t="s">
        <v>353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 t="s">
        <v>198</v>
      </c>
      <c r="D301" s="17" t="s">
        <v>354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 t="s">
        <v>199</v>
      </c>
      <c r="D302" s="17" t="s">
        <v>355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 t="s">
        <v>199</v>
      </c>
      <c r="D303" s="17" t="s">
        <v>356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 t="s">
        <v>199</v>
      </c>
      <c r="D304" s="17" t="s">
        <v>357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 t="s">
        <v>199</v>
      </c>
      <c r="D305" s="17" t="s">
        <v>358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 t="s">
        <v>199</v>
      </c>
      <c r="D306" s="17" t="s">
        <v>359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 t="s">
        <v>199</v>
      </c>
      <c r="D307" s="17" t="s">
        <v>360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 t="s">
        <v>199</v>
      </c>
      <c r="D308" s="17" t="s">
        <v>361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 t="s">
        <v>199</v>
      </c>
      <c r="D309" s="17" t="s">
        <v>362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 t="s">
        <v>199</v>
      </c>
      <c r="D310" s="17" t="s">
        <v>363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 t="s">
        <v>199</v>
      </c>
      <c r="D311" s="17" t="s">
        <v>364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 t="s">
        <v>199</v>
      </c>
      <c r="D312" s="17" t="s">
        <v>365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 t="s">
        <v>199</v>
      </c>
      <c r="D313" s="17" t="s">
        <v>366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 t="s">
        <v>199</v>
      </c>
      <c r="D314" s="17" t="s">
        <v>367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 t="s">
        <v>199</v>
      </c>
      <c r="D315" s="17" t="s">
        <v>368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 t="s">
        <v>199</v>
      </c>
      <c r="D316" s="17" t="s">
        <v>297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 t="s">
        <v>199</v>
      </c>
      <c r="D317" s="17" t="s">
        <v>369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 t="s">
        <v>199</v>
      </c>
      <c r="D318" s="17" t="s">
        <v>370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 t="s">
        <v>199</v>
      </c>
      <c r="D319" s="17" t="s">
        <v>371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 t="s">
        <v>199</v>
      </c>
      <c r="D320" s="17" t="s">
        <v>372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 t="s">
        <v>200</v>
      </c>
      <c r="D321" s="17" t="s">
        <v>373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 t="s">
        <v>200</v>
      </c>
      <c r="D322" s="17" t="s">
        <v>374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 t="s">
        <v>200</v>
      </c>
      <c r="D323" s="17" t="s">
        <v>375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 t="s">
        <v>200</v>
      </c>
      <c r="D324" s="17" t="s">
        <v>376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 t="s">
        <v>200</v>
      </c>
      <c r="D325" s="17" t="s">
        <v>377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 t="s">
        <v>200</v>
      </c>
      <c r="D326" s="17" t="s">
        <v>378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 t="s">
        <v>200</v>
      </c>
      <c r="D327" s="17" t="s">
        <v>379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 t="s">
        <v>200</v>
      </c>
      <c r="D328" s="17" t="s">
        <v>380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 t="s">
        <v>200</v>
      </c>
      <c r="D329" s="17" t="s">
        <v>381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 t="s">
        <v>200</v>
      </c>
      <c r="D330" s="17" t="s">
        <v>382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 t="s">
        <v>200</v>
      </c>
      <c r="D331" s="17" t="s">
        <v>383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 t="s">
        <v>200</v>
      </c>
      <c r="D332" s="17" t="s">
        <v>384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 t="s">
        <v>200</v>
      </c>
      <c r="D333" s="17" t="s">
        <v>385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 t="s">
        <v>200</v>
      </c>
      <c r="D334" s="17" t="s">
        <v>386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 t="s">
        <v>200</v>
      </c>
      <c r="D335" s="17" t="s">
        <v>32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 t="s">
        <v>200</v>
      </c>
      <c r="D336" s="17" t="s">
        <v>387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 t="s">
        <v>200</v>
      </c>
      <c r="D337" s="17" t="s">
        <v>388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 t="s">
        <v>200</v>
      </c>
      <c r="D338" s="17" t="s">
        <v>389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 t="s">
        <v>200</v>
      </c>
      <c r="D339" s="17" t="s">
        <v>390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 t="s">
        <v>200</v>
      </c>
      <c r="D340" s="17" t="s">
        <v>41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 t="s">
        <v>200</v>
      </c>
      <c r="D341" s="17" t="s">
        <v>391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 t="s">
        <v>200</v>
      </c>
      <c r="D342" s="17" t="s">
        <v>392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 t="s">
        <v>200</v>
      </c>
      <c r="D343" s="17" t="s">
        <v>393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 t="s">
        <v>200</v>
      </c>
      <c r="D344" s="17" t="s">
        <v>394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 t="s">
        <v>200</v>
      </c>
      <c r="D345" s="17" t="s">
        <v>395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 t="s">
        <v>200</v>
      </c>
      <c r="D346" s="17" t="s">
        <v>396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 t="s">
        <v>200</v>
      </c>
      <c r="D347" s="17" t="s">
        <v>397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 t="s">
        <v>200</v>
      </c>
      <c r="D348" s="17" t="s">
        <v>398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 t="s">
        <v>200</v>
      </c>
      <c r="D349" s="17" t="s">
        <v>399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 t="s">
        <v>200</v>
      </c>
      <c r="D350" s="17" t="s">
        <v>400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 t="s">
        <v>200</v>
      </c>
      <c r="D351" s="17" t="s">
        <v>401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 t="s">
        <v>200</v>
      </c>
      <c r="D352" s="17" t="s">
        <v>402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 t="s">
        <v>200</v>
      </c>
      <c r="D353" s="17" t="s">
        <v>403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 t="s">
        <v>200</v>
      </c>
      <c r="D354" s="17" t="s">
        <v>404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A355" s="3"/>
      <c r="B355" s="3"/>
      <c r="C355" s="3" t="s">
        <v>200</v>
      </c>
      <c r="D355" s="17" t="s">
        <v>405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x14ac:dyDescent="0.25">
      <c r="A356" s="3"/>
      <c r="B356" s="3"/>
      <c r="C356" s="3" t="s">
        <v>200</v>
      </c>
      <c r="D356" s="17" t="s">
        <v>406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 t="s">
        <v>200</v>
      </c>
      <c r="D357" s="17" t="s">
        <v>407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 t="s">
        <v>200</v>
      </c>
      <c r="D358" s="17" t="s">
        <v>408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 t="s">
        <v>200</v>
      </c>
      <c r="D359" s="17" t="s">
        <v>409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 t="s">
        <v>200</v>
      </c>
      <c r="D360" s="17" t="s">
        <v>410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 t="s">
        <v>200</v>
      </c>
      <c r="D361" s="17" t="s">
        <v>411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 t="s">
        <v>200</v>
      </c>
      <c r="D362" s="17" t="s">
        <v>412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 t="s">
        <v>200</v>
      </c>
      <c r="D363" s="17" t="s">
        <v>413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 t="s">
        <v>200</v>
      </c>
      <c r="D364" s="17" t="s">
        <v>414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 t="s">
        <v>200</v>
      </c>
      <c r="D365" s="17" t="s">
        <v>415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 t="s">
        <v>200</v>
      </c>
      <c r="D366" s="17" t="s">
        <v>416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x14ac:dyDescent="0.25">
      <c r="A367" s="3"/>
      <c r="B367" s="3"/>
      <c r="C367" s="3" t="s">
        <v>200</v>
      </c>
      <c r="D367" s="17" t="s">
        <v>417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x14ac:dyDescent="0.25">
      <c r="A368" s="3"/>
      <c r="B368" s="3"/>
      <c r="C368" s="3" t="s">
        <v>200</v>
      </c>
      <c r="D368" s="17" t="s">
        <v>418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C369" s="3" t="s">
        <v>200</v>
      </c>
      <c r="D369" s="17" t="s">
        <v>419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x14ac:dyDescent="0.25">
      <c r="A370" s="3"/>
      <c r="B370" s="3"/>
      <c r="C370" s="3" t="s">
        <v>200</v>
      </c>
      <c r="D370" s="17" t="s">
        <v>420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x14ac:dyDescent="0.25">
      <c r="A371" s="3"/>
      <c r="B371" s="3"/>
      <c r="C371" s="3" t="s">
        <v>200</v>
      </c>
      <c r="D371" s="17" t="s">
        <v>421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x14ac:dyDescent="0.25">
      <c r="A372" s="3"/>
      <c r="B372" s="3"/>
      <c r="C372" s="3" t="s">
        <v>200</v>
      </c>
      <c r="D372" s="17" t="s">
        <v>422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x14ac:dyDescent="0.25">
      <c r="A373" s="3"/>
      <c r="B373" s="3"/>
      <c r="C373" s="3" t="s">
        <v>200</v>
      </c>
      <c r="D373" s="17" t="s">
        <v>423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x14ac:dyDescent="0.25">
      <c r="A374" s="3"/>
      <c r="B374" s="3"/>
      <c r="C374" s="3" t="s">
        <v>200</v>
      </c>
      <c r="D374" s="17" t="s">
        <v>424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x14ac:dyDescent="0.25">
      <c r="A375" s="3"/>
      <c r="B375" s="3"/>
      <c r="C375" s="3" t="s">
        <v>200</v>
      </c>
      <c r="D375" s="17" t="s">
        <v>425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x14ac:dyDescent="0.25">
      <c r="A376" s="3"/>
      <c r="B376" s="3"/>
      <c r="C376" s="3" t="s">
        <v>200</v>
      </c>
      <c r="D376" s="17" t="s">
        <v>426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x14ac:dyDescent="0.25">
      <c r="A377" s="3"/>
      <c r="B377" s="3"/>
      <c r="C377" s="3" t="s">
        <v>200</v>
      </c>
      <c r="D377" s="17" t="s">
        <v>427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x14ac:dyDescent="0.25">
      <c r="A378" s="3"/>
      <c r="B378" s="3"/>
      <c r="C378" s="3" t="s">
        <v>200</v>
      </c>
      <c r="D378" s="17" t="s">
        <v>428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x14ac:dyDescent="0.25">
      <c r="A379" s="3"/>
      <c r="B379" s="3"/>
      <c r="C379" s="3" t="s">
        <v>200</v>
      </c>
      <c r="D379" s="17" t="s">
        <v>429</v>
      </c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x14ac:dyDescent="0.25">
      <c r="A380" s="3"/>
      <c r="B380" s="3"/>
      <c r="C380" s="3" t="s">
        <v>200</v>
      </c>
      <c r="D380" s="17" t="s">
        <v>430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x14ac:dyDescent="0.25">
      <c r="A381" s="3"/>
      <c r="B381" s="3"/>
      <c r="C381" s="3" t="s">
        <v>200</v>
      </c>
      <c r="D381" s="17" t="s">
        <v>431</v>
      </c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x14ac:dyDescent="0.25">
      <c r="A382" s="3"/>
      <c r="B382" s="3"/>
      <c r="C382" s="3" t="s">
        <v>200</v>
      </c>
      <c r="D382" s="17" t="s">
        <v>432</v>
      </c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x14ac:dyDescent="0.25">
      <c r="A383" s="3"/>
      <c r="B383" s="3"/>
      <c r="C383" s="3" t="s">
        <v>200</v>
      </c>
      <c r="D383" s="17" t="s">
        <v>433</v>
      </c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x14ac:dyDescent="0.25">
      <c r="A384" s="3"/>
      <c r="B384" s="3"/>
      <c r="C384" s="3" t="s">
        <v>200</v>
      </c>
      <c r="D384" s="17" t="s">
        <v>434</v>
      </c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x14ac:dyDescent="0.25">
      <c r="A385" s="3"/>
      <c r="B385" s="3"/>
      <c r="C385" s="3" t="s">
        <v>200</v>
      </c>
      <c r="D385" s="17" t="s">
        <v>435</v>
      </c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x14ac:dyDescent="0.25">
      <c r="A386" s="3"/>
      <c r="B386" s="3"/>
      <c r="C386" s="3" t="s">
        <v>200</v>
      </c>
      <c r="D386" s="17" t="s">
        <v>436</v>
      </c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x14ac:dyDescent="0.25">
      <c r="A387" s="3"/>
      <c r="B387" s="3"/>
      <c r="C387" s="3" t="s">
        <v>200</v>
      </c>
      <c r="D387" s="17" t="s">
        <v>437</v>
      </c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x14ac:dyDescent="0.25">
      <c r="A388" s="3"/>
      <c r="B388" s="3"/>
      <c r="C388" s="3" t="s">
        <v>200</v>
      </c>
      <c r="D388" s="17" t="s">
        <v>438</v>
      </c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x14ac:dyDescent="0.25">
      <c r="A389" s="3"/>
      <c r="B389" s="3"/>
      <c r="C389" s="3" t="s">
        <v>200</v>
      </c>
      <c r="D389" s="17" t="s">
        <v>439</v>
      </c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x14ac:dyDescent="0.25">
      <c r="A390" s="3"/>
      <c r="B390" s="3"/>
      <c r="C390" s="3" t="s">
        <v>200</v>
      </c>
      <c r="D390" s="17" t="s">
        <v>440</v>
      </c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x14ac:dyDescent="0.25">
      <c r="A391" s="3"/>
      <c r="B391" s="3"/>
      <c r="C391" s="3" t="s">
        <v>200</v>
      </c>
      <c r="D391" s="17" t="s">
        <v>441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x14ac:dyDescent="0.25">
      <c r="A392" s="3"/>
      <c r="B392" s="3"/>
      <c r="C392" s="3" t="s">
        <v>200</v>
      </c>
      <c r="D392" s="17" t="s">
        <v>442</v>
      </c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x14ac:dyDescent="0.25">
      <c r="A393" s="3"/>
      <c r="B393" s="3"/>
      <c r="C393" s="3" t="s">
        <v>200</v>
      </c>
      <c r="D393" s="17" t="s">
        <v>443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x14ac:dyDescent="0.25">
      <c r="A394" s="3"/>
      <c r="B394" s="3"/>
      <c r="C394" s="3" t="s">
        <v>200</v>
      </c>
      <c r="D394" s="17" t="s">
        <v>444</v>
      </c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x14ac:dyDescent="0.25">
      <c r="A395" s="3"/>
      <c r="B395" s="3"/>
      <c r="C395" s="3" t="s">
        <v>200</v>
      </c>
      <c r="D395" s="17" t="s">
        <v>445</v>
      </c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x14ac:dyDescent="0.25">
      <c r="A396" s="3"/>
      <c r="B396" s="3"/>
      <c r="C396" s="3" t="s">
        <v>200</v>
      </c>
      <c r="D396" s="17" t="s">
        <v>446</v>
      </c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x14ac:dyDescent="0.25">
      <c r="A397" s="3"/>
      <c r="B397" s="3"/>
      <c r="C397" s="3" t="s">
        <v>200</v>
      </c>
      <c r="D397" s="17" t="s">
        <v>447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x14ac:dyDescent="0.25">
      <c r="A398" s="3"/>
      <c r="B398" s="3"/>
      <c r="C398" s="3" t="s">
        <v>200</v>
      </c>
      <c r="D398" s="17" t="s">
        <v>448</v>
      </c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x14ac:dyDescent="0.25">
      <c r="A399" s="3"/>
      <c r="B399" s="3"/>
      <c r="C399" s="3" t="s">
        <v>200</v>
      </c>
      <c r="D399" s="17" t="s">
        <v>449</v>
      </c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x14ac:dyDescent="0.25">
      <c r="A400" s="3"/>
      <c r="B400" s="3"/>
      <c r="C400" s="3" t="s">
        <v>200</v>
      </c>
      <c r="D400" s="17" t="s">
        <v>450</v>
      </c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x14ac:dyDescent="0.25">
      <c r="A401" s="3"/>
      <c r="B401" s="3"/>
      <c r="C401" s="3" t="s">
        <v>200</v>
      </c>
      <c r="D401" s="17" t="s">
        <v>451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x14ac:dyDescent="0.25">
      <c r="A402" s="3"/>
      <c r="B402" s="3"/>
      <c r="C402" s="3" t="s">
        <v>200</v>
      </c>
      <c r="D402" s="17" t="s">
        <v>452</v>
      </c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x14ac:dyDescent="0.25">
      <c r="A403" s="3"/>
      <c r="B403" s="3"/>
      <c r="C403" s="3" t="s">
        <v>200</v>
      </c>
      <c r="D403" s="17" t="s">
        <v>453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x14ac:dyDescent="0.25">
      <c r="A404" s="3"/>
      <c r="B404" s="3"/>
      <c r="C404" s="3" t="s">
        <v>200</v>
      </c>
      <c r="D404" s="17" t="s">
        <v>454</v>
      </c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x14ac:dyDescent="0.25">
      <c r="A405" s="3"/>
      <c r="B405" s="3"/>
      <c r="C405" s="3" t="s">
        <v>200</v>
      </c>
      <c r="D405" s="17" t="s">
        <v>455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x14ac:dyDescent="0.25">
      <c r="A406" s="3"/>
      <c r="B406" s="3"/>
      <c r="C406" s="3" t="s">
        <v>200</v>
      </c>
      <c r="D406" s="17" t="s">
        <v>456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x14ac:dyDescent="0.25">
      <c r="A407" s="3"/>
      <c r="B407" s="3"/>
      <c r="C407" s="3" t="s">
        <v>200</v>
      </c>
      <c r="D407" s="17" t="s">
        <v>457</v>
      </c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x14ac:dyDescent="0.25">
      <c r="A408" s="3"/>
      <c r="B408" s="3"/>
      <c r="C408" s="3" t="s">
        <v>200</v>
      </c>
      <c r="D408" s="17" t="s">
        <v>458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x14ac:dyDescent="0.25">
      <c r="A409" s="3"/>
      <c r="B409" s="3"/>
      <c r="C409" s="3" t="s">
        <v>200</v>
      </c>
      <c r="D409" s="17" t="s">
        <v>459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x14ac:dyDescent="0.25">
      <c r="A410" s="3"/>
      <c r="B410" s="3"/>
      <c r="C410" s="3" t="s">
        <v>200</v>
      </c>
      <c r="D410" s="17" t="s">
        <v>460</v>
      </c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x14ac:dyDescent="0.25">
      <c r="A411" s="3"/>
      <c r="B411" s="3"/>
      <c r="C411" s="3" t="s">
        <v>200</v>
      </c>
      <c r="D411" s="17" t="s">
        <v>461</v>
      </c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x14ac:dyDescent="0.25">
      <c r="A412" s="3"/>
      <c r="B412" s="3"/>
      <c r="C412" s="3" t="s">
        <v>201</v>
      </c>
      <c r="D412" s="17" t="s">
        <v>462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x14ac:dyDescent="0.25">
      <c r="A413" s="3"/>
      <c r="B413" s="3"/>
      <c r="C413" s="3" t="s">
        <v>201</v>
      </c>
      <c r="D413" s="17" t="s">
        <v>463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x14ac:dyDescent="0.25">
      <c r="A414" s="3"/>
      <c r="B414" s="3"/>
      <c r="C414" s="3" t="s">
        <v>201</v>
      </c>
      <c r="D414" s="17" t="s">
        <v>356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x14ac:dyDescent="0.25">
      <c r="A415" s="3"/>
      <c r="B415" s="3"/>
      <c r="C415" s="3" t="s">
        <v>201</v>
      </c>
      <c r="D415" s="17" t="s">
        <v>464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x14ac:dyDescent="0.25">
      <c r="A416" s="3"/>
      <c r="B416" s="3"/>
      <c r="C416" s="3" t="s">
        <v>201</v>
      </c>
      <c r="D416" s="17" t="s">
        <v>465</v>
      </c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x14ac:dyDescent="0.25">
      <c r="A417" s="3"/>
      <c r="B417" s="3"/>
      <c r="C417" s="3" t="s">
        <v>201</v>
      </c>
      <c r="D417" s="17" t="s">
        <v>466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x14ac:dyDescent="0.25">
      <c r="A418" s="3"/>
      <c r="B418" s="3"/>
      <c r="C418" s="3" t="s">
        <v>201</v>
      </c>
      <c r="D418" s="17" t="s">
        <v>467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x14ac:dyDescent="0.25">
      <c r="A419" s="3"/>
      <c r="B419" s="3"/>
      <c r="C419" s="3" t="s">
        <v>201</v>
      </c>
      <c r="D419" s="17" t="s">
        <v>468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x14ac:dyDescent="0.25">
      <c r="A420" s="3"/>
      <c r="B420" s="3"/>
      <c r="C420" s="3" t="s">
        <v>201</v>
      </c>
      <c r="D420" s="17" t="s">
        <v>469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x14ac:dyDescent="0.25">
      <c r="A421" s="3"/>
      <c r="B421" s="3"/>
      <c r="C421" s="3" t="s">
        <v>201</v>
      </c>
      <c r="D421" s="17" t="s">
        <v>470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x14ac:dyDescent="0.25">
      <c r="A422" s="3"/>
      <c r="B422" s="3"/>
      <c r="C422" s="3" t="s">
        <v>201</v>
      </c>
      <c r="D422" s="17" t="s">
        <v>471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x14ac:dyDescent="0.25">
      <c r="A423" s="3"/>
      <c r="B423" s="3"/>
      <c r="C423" s="3" t="s">
        <v>201</v>
      </c>
      <c r="D423" s="17" t="s">
        <v>472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x14ac:dyDescent="0.25">
      <c r="A424" s="3"/>
      <c r="B424" s="3"/>
      <c r="C424" s="3" t="s">
        <v>201</v>
      </c>
      <c r="D424" s="17" t="s">
        <v>473</v>
      </c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x14ac:dyDescent="0.25">
      <c r="A425" s="3"/>
      <c r="B425" s="3"/>
      <c r="C425" s="3" t="s">
        <v>201</v>
      </c>
      <c r="D425" s="17" t="s">
        <v>474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x14ac:dyDescent="0.25">
      <c r="A426" s="3"/>
      <c r="B426" s="3"/>
      <c r="C426" s="3" t="s">
        <v>201</v>
      </c>
      <c r="D426" s="17" t="s">
        <v>475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x14ac:dyDescent="0.25">
      <c r="A427" s="3"/>
      <c r="B427" s="3"/>
      <c r="C427" s="3" t="s">
        <v>201</v>
      </c>
      <c r="D427" s="17" t="s">
        <v>476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x14ac:dyDescent="0.25">
      <c r="A428" s="3"/>
      <c r="B428" s="3"/>
      <c r="C428" s="3" t="s">
        <v>201</v>
      </c>
      <c r="D428" s="17" t="s">
        <v>41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x14ac:dyDescent="0.25">
      <c r="A429" s="3"/>
      <c r="B429" s="3"/>
      <c r="C429" s="3" t="s">
        <v>201</v>
      </c>
      <c r="D429" s="17" t="s">
        <v>477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x14ac:dyDescent="0.25">
      <c r="A430" s="3"/>
      <c r="B430" s="3"/>
      <c r="C430" s="3" t="s">
        <v>201</v>
      </c>
      <c r="D430" s="17" t="s">
        <v>478</v>
      </c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x14ac:dyDescent="0.25">
      <c r="A431" s="3"/>
      <c r="B431" s="3"/>
      <c r="C431" s="3" t="s">
        <v>201</v>
      </c>
      <c r="D431" s="17" t="s">
        <v>479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x14ac:dyDescent="0.25">
      <c r="A432" s="3"/>
      <c r="B432" s="3"/>
      <c r="C432" s="3" t="s">
        <v>201</v>
      </c>
      <c r="D432" s="17" t="s">
        <v>480</v>
      </c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x14ac:dyDescent="0.25">
      <c r="A433" s="3"/>
      <c r="B433" s="3"/>
      <c r="C433" s="3" t="s">
        <v>201</v>
      </c>
      <c r="D433" s="17" t="s">
        <v>481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x14ac:dyDescent="0.25">
      <c r="A434" s="3"/>
      <c r="B434" s="3"/>
      <c r="C434" s="3" t="s">
        <v>201</v>
      </c>
      <c r="D434" s="17" t="s">
        <v>482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x14ac:dyDescent="0.25">
      <c r="A435" s="3"/>
      <c r="B435" s="3"/>
      <c r="C435" s="3" t="s">
        <v>201</v>
      </c>
      <c r="D435" s="17" t="s">
        <v>483</v>
      </c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x14ac:dyDescent="0.25">
      <c r="A436" s="3"/>
      <c r="B436" s="3"/>
      <c r="C436" s="3" t="s">
        <v>201</v>
      </c>
      <c r="D436" s="17" t="s">
        <v>484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x14ac:dyDescent="0.25">
      <c r="A437" s="3"/>
      <c r="B437" s="3"/>
      <c r="C437" s="3" t="s">
        <v>201</v>
      </c>
      <c r="D437" s="17" t="s">
        <v>485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x14ac:dyDescent="0.25">
      <c r="A438" s="3"/>
      <c r="B438" s="3"/>
      <c r="C438" s="3" t="s">
        <v>201</v>
      </c>
      <c r="D438" s="17" t="s">
        <v>486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x14ac:dyDescent="0.25">
      <c r="A439" s="3"/>
      <c r="B439" s="3"/>
      <c r="C439" s="3" t="s">
        <v>201</v>
      </c>
      <c r="D439" s="17" t="s">
        <v>487</v>
      </c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x14ac:dyDescent="0.25">
      <c r="A440" s="3"/>
      <c r="B440" s="3"/>
      <c r="C440" s="3" t="s">
        <v>201</v>
      </c>
      <c r="D440" s="17" t="s">
        <v>488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x14ac:dyDescent="0.25">
      <c r="A441" s="3"/>
      <c r="B441" s="3"/>
      <c r="C441" s="3" t="s">
        <v>201</v>
      </c>
      <c r="D441" s="17" t="s">
        <v>489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x14ac:dyDescent="0.25">
      <c r="A442" s="3"/>
      <c r="B442" s="3"/>
      <c r="C442" s="3" t="s">
        <v>201</v>
      </c>
      <c r="D442" s="17" t="s">
        <v>490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x14ac:dyDescent="0.25">
      <c r="A443" s="3"/>
      <c r="B443" s="3"/>
      <c r="C443" s="3" t="s">
        <v>201</v>
      </c>
      <c r="D443" s="17" t="s">
        <v>491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x14ac:dyDescent="0.25">
      <c r="A444" s="3"/>
      <c r="B444" s="3"/>
      <c r="C444" s="3" t="s">
        <v>201</v>
      </c>
      <c r="D444" s="17" t="s">
        <v>492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x14ac:dyDescent="0.25">
      <c r="A445" s="3"/>
      <c r="B445" s="3"/>
      <c r="C445" s="3" t="s">
        <v>201</v>
      </c>
      <c r="D445" s="17" t="s">
        <v>493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x14ac:dyDescent="0.25">
      <c r="A446" s="3"/>
      <c r="B446" s="3"/>
      <c r="C446" s="3" t="s">
        <v>201</v>
      </c>
      <c r="D446" s="17" t="s">
        <v>326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x14ac:dyDescent="0.25">
      <c r="A447" s="3"/>
      <c r="B447" s="3"/>
      <c r="C447" s="3" t="s">
        <v>201</v>
      </c>
      <c r="D447" s="17" t="s">
        <v>494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x14ac:dyDescent="0.25">
      <c r="A448" s="3"/>
      <c r="B448" s="3"/>
      <c r="C448" s="3" t="s">
        <v>201</v>
      </c>
      <c r="D448" s="17" t="s">
        <v>495</v>
      </c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x14ac:dyDescent="0.25">
      <c r="A449" s="3"/>
      <c r="B449" s="3"/>
      <c r="C449" s="3" t="s">
        <v>201</v>
      </c>
      <c r="D449" s="17" t="s">
        <v>496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x14ac:dyDescent="0.25">
      <c r="A450" s="3"/>
      <c r="B450" s="3"/>
      <c r="C450" s="3" t="s">
        <v>201</v>
      </c>
      <c r="D450" s="17" t="s">
        <v>497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x14ac:dyDescent="0.25">
      <c r="A451" s="3"/>
      <c r="B451" s="3"/>
      <c r="C451" s="3" t="s">
        <v>201</v>
      </c>
      <c r="D451" s="17" t="s">
        <v>498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x14ac:dyDescent="0.25">
      <c r="A452" s="3"/>
      <c r="B452" s="3"/>
      <c r="C452" s="3" t="s">
        <v>201</v>
      </c>
      <c r="D452" s="17" t="s">
        <v>499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x14ac:dyDescent="0.25">
      <c r="A453" s="3"/>
      <c r="B453" s="3"/>
      <c r="C453" s="3" t="s">
        <v>201</v>
      </c>
      <c r="D453" s="17" t="s">
        <v>500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x14ac:dyDescent="0.25">
      <c r="A454" s="3"/>
      <c r="B454" s="3"/>
      <c r="C454" s="3" t="s">
        <v>201</v>
      </c>
      <c r="D454" s="17" t="s">
        <v>501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x14ac:dyDescent="0.25">
      <c r="A455" s="3"/>
      <c r="B455" s="3"/>
      <c r="C455" s="3" t="s">
        <v>201</v>
      </c>
      <c r="D455" s="17" t="s">
        <v>502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x14ac:dyDescent="0.25">
      <c r="A456" s="3"/>
      <c r="B456" s="3"/>
      <c r="C456" s="3" t="s">
        <v>201</v>
      </c>
      <c r="D456" s="17" t="s">
        <v>503</v>
      </c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x14ac:dyDescent="0.25">
      <c r="A457" s="3"/>
      <c r="B457" s="3"/>
      <c r="C457" s="3" t="s">
        <v>201</v>
      </c>
      <c r="D457" s="17" t="s">
        <v>504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x14ac:dyDescent="0.25">
      <c r="A458" s="3"/>
      <c r="B458" s="3"/>
      <c r="C458" s="3" t="s">
        <v>201</v>
      </c>
      <c r="D458" s="17" t="s">
        <v>505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x14ac:dyDescent="0.25">
      <c r="A459" s="3"/>
      <c r="B459" s="3"/>
      <c r="C459" s="3" t="s">
        <v>201</v>
      </c>
      <c r="D459" s="17" t="s">
        <v>506</v>
      </c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x14ac:dyDescent="0.25">
      <c r="A460" s="3"/>
      <c r="B460" s="3"/>
      <c r="C460" s="3" t="s">
        <v>201</v>
      </c>
      <c r="D460" s="17" t="s">
        <v>507</v>
      </c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x14ac:dyDescent="0.25">
      <c r="A461" s="3"/>
      <c r="B461" s="3"/>
      <c r="C461" s="3" t="s">
        <v>201</v>
      </c>
      <c r="D461" s="17" t="s">
        <v>508</v>
      </c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x14ac:dyDescent="0.25">
      <c r="A462" s="3"/>
      <c r="B462" s="3"/>
      <c r="C462" s="3" t="s">
        <v>201</v>
      </c>
      <c r="D462" s="17" t="s">
        <v>509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x14ac:dyDescent="0.25">
      <c r="A463" s="3"/>
      <c r="B463" s="3"/>
      <c r="C463" s="3" t="s">
        <v>201</v>
      </c>
      <c r="D463" s="17" t="s">
        <v>510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x14ac:dyDescent="0.25">
      <c r="A464" s="3"/>
      <c r="B464" s="3"/>
      <c r="C464" s="3" t="s">
        <v>201</v>
      </c>
      <c r="D464" s="17" t="s">
        <v>511</v>
      </c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x14ac:dyDescent="0.25">
      <c r="A465" s="3"/>
      <c r="B465" s="3"/>
      <c r="C465" s="3" t="s">
        <v>201</v>
      </c>
      <c r="D465" s="17" t="s">
        <v>512</v>
      </c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x14ac:dyDescent="0.25">
      <c r="A466" s="3"/>
      <c r="B466" s="3"/>
      <c r="C466" s="3" t="s">
        <v>201</v>
      </c>
      <c r="D466" s="17" t="s">
        <v>513</v>
      </c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x14ac:dyDescent="0.25">
      <c r="A467" s="3"/>
      <c r="B467" s="3"/>
      <c r="C467" s="3" t="s">
        <v>201</v>
      </c>
      <c r="D467" s="17" t="s">
        <v>514</v>
      </c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x14ac:dyDescent="0.25">
      <c r="A468" s="3"/>
      <c r="B468" s="3"/>
      <c r="C468" s="3" t="s">
        <v>201</v>
      </c>
      <c r="D468" s="17" t="s">
        <v>515</v>
      </c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x14ac:dyDescent="0.25">
      <c r="A469" s="3"/>
      <c r="B469" s="3"/>
      <c r="C469" s="3" t="s">
        <v>201</v>
      </c>
      <c r="D469" s="17" t="s">
        <v>516</v>
      </c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x14ac:dyDescent="0.25">
      <c r="A470" s="3"/>
      <c r="B470" s="3"/>
      <c r="C470" s="3" t="s">
        <v>201</v>
      </c>
      <c r="D470" s="17" t="s">
        <v>517</v>
      </c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x14ac:dyDescent="0.25">
      <c r="A471" s="3"/>
      <c r="B471" s="3"/>
      <c r="C471" s="3" t="s">
        <v>201</v>
      </c>
      <c r="D471" s="17" t="s">
        <v>518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x14ac:dyDescent="0.25">
      <c r="A472" s="3"/>
      <c r="B472" s="3"/>
      <c r="C472" s="3" t="s">
        <v>201</v>
      </c>
      <c r="D472" s="17" t="s">
        <v>519</v>
      </c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x14ac:dyDescent="0.25">
      <c r="A473" s="3"/>
      <c r="B473" s="3"/>
      <c r="C473" s="3" t="s">
        <v>201</v>
      </c>
      <c r="D473" s="17" t="s">
        <v>520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x14ac:dyDescent="0.25">
      <c r="A474" s="3"/>
      <c r="B474" s="3"/>
      <c r="C474" s="3" t="s">
        <v>201</v>
      </c>
      <c r="D474" s="17" t="s">
        <v>521</v>
      </c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x14ac:dyDescent="0.25">
      <c r="A475" s="3"/>
      <c r="B475" s="3"/>
      <c r="C475" s="3" t="s">
        <v>201</v>
      </c>
      <c r="D475" s="17" t="s">
        <v>522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x14ac:dyDescent="0.25">
      <c r="A476" s="3"/>
      <c r="B476" s="3"/>
      <c r="C476" s="3" t="s">
        <v>201</v>
      </c>
      <c r="D476" s="17" t="s">
        <v>523</v>
      </c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x14ac:dyDescent="0.25">
      <c r="A477" s="3"/>
      <c r="B477" s="3"/>
      <c r="C477" s="3" t="s">
        <v>201</v>
      </c>
      <c r="D477" s="17" t="s">
        <v>524</v>
      </c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x14ac:dyDescent="0.25">
      <c r="A478" s="3"/>
      <c r="B478" s="3"/>
      <c r="C478" s="3" t="s">
        <v>201</v>
      </c>
      <c r="D478" s="17" t="s">
        <v>525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x14ac:dyDescent="0.25">
      <c r="A479" s="3"/>
      <c r="B479" s="3"/>
      <c r="C479" s="3" t="s">
        <v>201</v>
      </c>
      <c r="D479" s="17" t="s">
        <v>526</v>
      </c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x14ac:dyDescent="0.25">
      <c r="A480" s="3"/>
      <c r="B480" s="3"/>
      <c r="C480" s="3" t="s">
        <v>201</v>
      </c>
      <c r="D480" s="17" t="s">
        <v>527</v>
      </c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x14ac:dyDescent="0.25">
      <c r="A481" s="3"/>
      <c r="B481" s="3"/>
      <c r="C481" s="3" t="s">
        <v>201</v>
      </c>
      <c r="D481" s="17" t="s">
        <v>528</v>
      </c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x14ac:dyDescent="0.25">
      <c r="A482" s="3"/>
      <c r="B482" s="3"/>
      <c r="C482" s="3" t="s">
        <v>201</v>
      </c>
      <c r="D482" s="17" t="s">
        <v>529</v>
      </c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x14ac:dyDescent="0.25">
      <c r="A483" s="3"/>
      <c r="B483" s="3"/>
      <c r="C483" s="3" t="s">
        <v>201</v>
      </c>
      <c r="D483" s="17" t="s">
        <v>530</v>
      </c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x14ac:dyDescent="0.25">
      <c r="A484" s="3"/>
      <c r="B484" s="3"/>
      <c r="C484" s="3" t="s">
        <v>201</v>
      </c>
      <c r="D484" s="17" t="s">
        <v>531</v>
      </c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x14ac:dyDescent="0.25">
      <c r="A485" s="3"/>
      <c r="B485" s="3"/>
      <c r="C485" s="3" t="s">
        <v>201</v>
      </c>
      <c r="D485" s="17" t="s">
        <v>532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x14ac:dyDescent="0.25">
      <c r="A486" s="3"/>
      <c r="B486" s="3"/>
      <c r="C486" s="3" t="s">
        <v>201</v>
      </c>
      <c r="D486" s="17" t="s">
        <v>533</v>
      </c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x14ac:dyDescent="0.25">
      <c r="A487" s="3"/>
      <c r="B487" s="3"/>
      <c r="C487" s="3" t="s">
        <v>201</v>
      </c>
      <c r="D487" s="17" t="s">
        <v>534</v>
      </c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x14ac:dyDescent="0.25">
      <c r="A488" s="3"/>
      <c r="B488" s="3"/>
      <c r="C488" s="3" t="s">
        <v>201</v>
      </c>
      <c r="D488" s="17" t="s">
        <v>535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x14ac:dyDescent="0.25">
      <c r="A489" s="3"/>
      <c r="B489" s="3"/>
      <c r="C489" s="3" t="s">
        <v>201</v>
      </c>
      <c r="D489" s="17" t="s">
        <v>536</v>
      </c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x14ac:dyDescent="0.25">
      <c r="A490" s="3"/>
      <c r="B490" s="3"/>
      <c r="C490" s="3" t="s">
        <v>201</v>
      </c>
      <c r="D490" s="17" t="s">
        <v>537</v>
      </c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x14ac:dyDescent="0.25">
      <c r="A491" s="3"/>
      <c r="B491" s="3"/>
      <c r="C491" s="3" t="s">
        <v>201</v>
      </c>
      <c r="D491" s="17" t="s">
        <v>538</v>
      </c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x14ac:dyDescent="0.25">
      <c r="A492" s="3"/>
      <c r="B492" s="3"/>
      <c r="C492" s="3" t="s">
        <v>201</v>
      </c>
      <c r="D492" s="17" t="s">
        <v>539</v>
      </c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x14ac:dyDescent="0.25">
      <c r="A493" s="3"/>
      <c r="B493" s="3"/>
      <c r="C493" s="3" t="s">
        <v>202</v>
      </c>
      <c r="D493" s="17" t="s">
        <v>540</v>
      </c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x14ac:dyDescent="0.25">
      <c r="A494" s="3"/>
      <c r="B494" s="3"/>
      <c r="C494" s="3" t="s">
        <v>202</v>
      </c>
      <c r="D494" s="17" t="s">
        <v>541</v>
      </c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x14ac:dyDescent="0.25">
      <c r="A495" s="3"/>
      <c r="B495" s="3"/>
      <c r="C495" s="3" t="s">
        <v>202</v>
      </c>
      <c r="D495" s="17" t="s">
        <v>542</v>
      </c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x14ac:dyDescent="0.25">
      <c r="A496" s="3"/>
      <c r="B496" s="3"/>
      <c r="C496" s="3" t="s">
        <v>202</v>
      </c>
      <c r="D496" s="17" t="s">
        <v>543</v>
      </c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x14ac:dyDescent="0.25">
      <c r="A497" s="3"/>
      <c r="B497" s="3"/>
      <c r="C497" s="3" t="s">
        <v>202</v>
      </c>
      <c r="D497" s="17" t="s">
        <v>544</v>
      </c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x14ac:dyDescent="0.25">
      <c r="A498" s="3"/>
      <c r="B498" s="3"/>
      <c r="C498" s="3" t="s">
        <v>202</v>
      </c>
      <c r="D498" s="17" t="s">
        <v>545</v>
      </c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x14ac:dyDescent="0.25">
      <c r="A499" s="3"/>
      <c r="B499" s="3"/>
      <c r="C499" s="3" t="s">
        <v>202</v>
      </c>
      <c r="D499" s="17" t="s">
        <v>546</v>
      </c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x14ac:dyDescent="0.25">
      <c r="A500" s="3"/>
      <c r="B500" s="3"/>
      <c r="C500" s="3" t="s">
        <v>202</v>
      </c>
      <c r="D500" s="17" t="s">
        <v>547</v>
      </c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x14ac:dyDescent="0.25">
      <c r="A501" s="3"/>
      <c r="B501" s="3"/>
      <c r="C501" s="3" t="s">
        <v>202</v>
      </c>
      <c r="D501" s="17" t="s">
        <v>548</v>
      </c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x14ac:dyDescent="0.25">
      <c r="A502" s="3"/>
      <c r="B502" s="3"/>
      <c r="C502" s="3" t="s">
        <v>202</v>
      </c>
      <c r="D502" s="17" t="s">
        <v>549</v>
      </c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x14ac:dyDescent="0.25">
      <c r="A503" s="3"/>
      <c r="B503" s="3"/>
      <c r="C503" s="3" t="s">
        <v>202</v>
      </c>
      <c r="D503" s="17" t="s">
        <v>550</v>
      </c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x14ac:dyDescent="0.25">
      <c r="A504" s="3"/>
      <c r="B504" s="3"/>
      <c r="C504" s="3" t="s">
        <v>202</v>
      </c>
      <c r="D504" s="17" t="s">
        <v>551</v>
      </c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x14ac:dyDescent="0.25">
      <c r="A505" s="3"/>
      <c r="B505" s="3"/>
      <c r="C505" s="3" t="s">
        <v>202</v>
      </c>
      <c r="D505" s="17" t="s">
        <v>552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x14ac:dyDescent="0.25">
      <c r="A506" s="3"/>
      <c r="B506" s="3"/>
      <c r="C506" s="3" t="s">
        <v>202</v>
      </c>
      <c r="D506" s="17" t="s">
        <v>553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x14ac:dyDescent="0.25">
      <c r="A507" s="3"/>
      <c r="B507" s="3"/>
      <c r="C507" s="3" t="s">
        <v>202</v>
      </c>
      <c r="D507" s="17" t="s">
        <v>554</v>
      </c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x14ac:dyDescent="0.25">
      <c r="A508" s="3"/>
      <c r="B508" s="3"/>
      <c r="C508" s="3" t="s">
        <v>202</v>
      </c>
      <c r="D508" s="17" t="s">
        <v>555</v>
      </c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x14ac:dyDescent="0.25">
      <c r="A509" s="3"/>
      <c r="B509" s="3"/>
      <c r="C509" s="3" t="s">
        <v>202</v>
      </c>
      <c r="D509" s="17" t="s">
        <v>556</v>
      </c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x14ac:dyDescent="0.25">
      <c r="A510" s="3"/>
      <c r="B510" s="3"/>
      <c r="C510" s="3" t="s">
        <v>202</v>
      </c>
      <c r="D510" s="17" t="s">
        <v>557</v>
      </c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x14ac:dyDescent="0.25">
      <c r="A511" s="3"/>
      <c r="B511" s="3"/>
      <c r="C511" s="3" t="s">
        <v>202</v>
      </c>
      <c r="D511" s="17" t="s">
        <v>558</v>
      </c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x14ac:dyDescent="0.25">
      <c r="A512" s="3"/>
      <c r="B512" s="3"/>
      <c r="C512" s="3" t="s">
        <v>202</v>
      </c>
      <c r="D512" s="17" t="s">
        <v>559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x14ac:dyDescent="0.25">
      <c r="A513" s="3"/>
      <c r="B513" s="3"/>
      <c r="C513" s="3" t="s">
        <v>202</v>
      </c>
      <c r="D513" s="17" t="s">
        <v>560</v>
      </c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x14ac:dyDescent="0.25">
      <c r="A514" s="3"/>
      <c r="B514" s="3"/>
      <c r="C514" s="3" t="s">
        <v>202</v>
      </c>
      <c r="D514" s="17" t="s">
        <v>561</v>
      </c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x14ac:dyDescent="0.25">
      <c r="A515" s="3"/>
      <c r="B515" s="3"/>
      <c r="C515" s="3" t="s">
        <v>202</v>
      </c>
      <c r="D515" s="17" t="s">
        <v>562</v>
      </c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x14ac:dyDescent="0.25">
      <c r="A516" s="3"/>
      <c r="B516" s="3"/>
      <c r="C516" s="3" t="s">
        <v>202</v>
      </c>
      <c r="D516" s="17" t="s">
        <v>563</v>
      </c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x14ac:dyDescent="0.25">
      <c r="A517" s="3"/>
      <c r="B517" s="3"/>
      <c r="C517" s="3" t="s">
        <v>202</v>
      </c>
      <c r="D517" s="17" t="s">
        <v>564</v>
      </c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x14ac:dyDescent="0.25">
      <c r="A518" s="3"/>
      <c r="B518" s="3"/>
      <c r="C518" s="3" t="s">
        <v>202</v>
      </c>
      <c r="D518" s="17" t="s">
        <v>565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x14ac:dyDescent="0.25">
      <c r="A519" s="3"/>
      <c r="B519" s="3"/>
      <c r="C519" s="3" t="s">
        <v>202</v>
      </c>
      <c r="D519" s="17" t="s">
        <v>566</v>
      </c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x14ac:dyDescent="0.25">
      <c r="A520" s="3"/>
      <c r="B520" s="3"/>
      <c r="C520" s="3" t="s">
        <v>202</v>
      </c>
      <c r="D520" s="17" t="s">
        <v>567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x14ac:dyDescent="0.25">
      <c r="A521" s="3"/>
      <c r="B521" s="3"/>
      <c r="C521" s="3" t="s">
        <v>202</v>
      </c>
      <c r="D521" s="17" t="s">
        <v>568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x14ac:dyDescent="0.25">
      <c r="A522" s="3"/>
      <c r="B522" s="3"/>
      <c r="C522" s="3" t="s">
        <v>202</v>
      </c>
      <c r="D522" s="17" t="s">
        <v>569</v>
      </c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x14ac:dyDescent="0.25">
      <c r="A523" s="3"/>
      <c r="B523" s="3"/>
      <c r="C523" s="3" t="s">
        <v>202</v>
      </c>
      <c r="D523" s="17" t="s">
        <v>570</v>
      </c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x14ac:dyDescent="0.25">
      <c r="A524" s="3"/>
      <c r="B524" s="3"/>
      <c r="C524" s="3" t="s">
        <v>202</v>
      </c>
      <c r="D524" s="17" t="s">
        <v>571</v>
      </c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x14ac:dyDescent="0.25">
      <c r="A525" s="3"/>
      <c r="B525" s="3"/>
      <c r="C525" s="3" t="s">
        <v>202</v>
      </c>
      <c r="D525" s="17" t="s">
        <v>572</v>
      </c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x14ac:dyDescent="0.25">
      <c r="A526" s="3"/>
      <c r="B526" s="3"/>
      <c r="C526" s="3" t="s">
        <v>202</v>
      </c>
      <c r="D526" s="17" t="s">
        <v>573</v>
      </c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x14ac:dyDescent="0.25">
      <c r="A527" s="3"/>
      <c r="B527" s="3"/>
      <c r="C527" s="3" t="s">
        <v>202</v>
      </c>
      <c r="D527" s="17" t="s">
        <v>574</v>
      </c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x14ac:dyDescent="0.25">
      <c r="A528" s="3"/>
      <c r="B528" s="3"/>
      <c r="C528" s="3" t="s">
        <v>202</v>
      </c>
      <c r="D528" s="17" t="s">
        <v>509</v>
      </c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x14ac:dyDescent="0.25">
      <c r="A529" s="3"/>
      <c r="B529" s="3"/>
      <c r="C529" s="3" t="s">
        <v>202</v>
      </c>
      <c r="D529" s="17" t="s">
        <v>575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x14ac:dyDescent="0.25">
      <c r="A530" s="3"/>
      <c r="B530" s="3"/>
      <c r="C530" s="3" t="s">
        <v>202</v>
      </c>
      <c r="D530" s="17" t="s">
        <v>576</v>
      </c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x14ac:dyDescent="0.25">
      <c r="A531" s="3"/>
      <c r="B531" s="3"/>
      <c r="C531" s="3" t="s">
        <v>202</v>
      </c>
      <c r="D531" s="17" t="s">
        <v>577</v>
      </c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x14ac:dyDescent="0.25">
      <c r="A532" s="3"/>
      <c r="B532" s="3"/>
      <c r="C532" s="3" t="s">
        <v>202</v>
      </c>
      <c r="D532" s="17" t="s">
        <v>578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x14ac:dyDescent="0.25">
      <c r="A533" s="3"/>
      <c r="B533" s="3"/>
      <c r="C533" s="3" t="s">
        <v>202</v>
      </c>
      <c r="D533" s="17" t="s">
        <v>419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x14ac:dyDescent="0.25">
      <c r="A534" s="3"/>
      <c r="B534" s="3"/>
      <c r="C534" s="3" t="s">
        <v>202</v>
      </c>
      <c r="D534" s="17" t="s">
        <v>579</v>
      </c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x14ac:dyDescent="0.25">
      <c r="A535" s="3"/>
      <c r="B535" s="3"/>
      <c r="C535" s="3" t="s">
        <v>202</v>
      </c>
      <c r="D535" s="17" t="s">
        <v>580</v>
      </c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x14ac:dyDescent="0.25">
      <c r="A536" s="3"/>
      <c r="B536" s="3"/>
      <c r="C536" s="3" t="s">
        <v>202</v>
      </c>
      <c r="D536" s="17" t="s">
        <v>581</v>
      </c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x14ac:dyDescent="0.25">
      <c r="A537" s="3"/>
      <c r="B537" s="3"/>
      <c r="C537" s="3" t="s">
        <v>202</v>
      </c>
      <c r="D537" s="17" t="s">
        <v>582</v>
      </c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x14ac:dyDescent="0.25">
      <c r="A538" s="3"/>
      <c r="B538" s="3"/>
      <c r="C538" s="3" t="s">
        <v>202</v>
      </c>
      <c r="D538" s="17" t="s">
        <v>583</v>
      </c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x14ac:dyDescent="0.25">
      <c r="A539" s="3"/>
      <c r="B539" s="3"/>
      <c r="C539" s="3" t="s">
        <v>202</v>
      </c>
      <c r="D539" s="17" t="s">
        <v>584</v>
      </c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x14ac:dyDescent="0.25">
      <c r="A540" s="3"/>
      <c r="B540" s="3"/>
      <c r="C540" s="3" t="s">
        <v>202</v>
      </c>
      <c r="D540" s="17" t="s">
        <v>585</v>
      </c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x14ac:dyDescent="0.25">
      <c r="A541" s="3"/>
      <c r="B541" s="3"/>
      <c r="C541" s="3" t="s">
        <v>202</v>
      </c>
      <c r="D541" s="17" t="s">
        <v>586</v>
      </c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x14ac:dyDescent="0.25">
      <c r="A542" s="3"/>
      <c r="B542" s="3"/>
      <c r="C542" s="3" t="s">
        <v>202</v>
      </c>
      <c r="D542" s="17" t="s">
        <v>587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x14ac:dyDescent="0.25">
      <c r="A543" s="3"/>
      <c r="B543" s="3"/>
      <c r="C543" s="3" t="s">
        <v>202</v>
      </c>
      <c r="D543" s="17" t="s">
        <v>588</v>
      </c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x14ac:dyDescent="0.25">
      <c r="A544" s="3"/>
      <c r="B544" s="3"/>
      <c r="C544" s="3" t="s">
        <v>202</v>
      </c>
      <c r="D544" s="17" t="s">
        <v>589</v>
      </c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x14ac:dyDescent="0.25">
      <c r="A545" s="3"/>
      <c r="B545" s="3"/>
      <c r="C545" s="3" t="s">
        <v>202</v>
      </c>
      <c r="D545" s="17" t="s">
        <v>590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x14ac:dyDescent="0.25">
      <c r="A546" s="3"/>
      <c r="B546" s="3"/>
      <c r="C546" s="3" t="s">
        <v>202</v>
      </c>
      <c r="D546" s="17" t="s">
        <v>591</v>
      </c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x14ac:dyDescent="0.25">
      <c r="A547" s="3"/>
      <c r="B547" s="3"/>
      <c r="C547" s="3" t="s">
        <v>202</v>
      </c>
      <c r="D547" s="17" t="s">
        <v>592</v>
      </c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x14ac:dyDescent="0.25">
      <c r="A548" s="3"/>
      <c r="B548" s="3"/>
      <c r="C548" s="3" t="s">
        <v>203</v>
      </c>
      <c r="D548" s="17" t="s">
        <v>593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x14ac:dyDescent="0.25">
      <c r="A549" s="3"/>
      <c r="B549" s="3"/>
      <c r="C549" s="3" t="s">
        <v>203</v>
      </c>
      <c r="D549" s="17" t="s">
        <v>594</v>
      </c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x14ac:dyDescent="0.25">
      <c r="A550" s="3"/>
      <c r="B550" s="3"/>
      <c r="C550" s="3" t="s">
        <v>203</v>
      </c>
      <c r="D550" s="17" t="s">
        <v>595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x14ac:dyDescent="0.25">
      <c r="A551" s="3"/>
      <c r="B551" s="3"/>
      <c r="C551" s="3" t="s">
        <v>203</v>
      </c>
      <c r="D551" s="17" t="s">
        <v>596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x14ac:dyDescent="0.25">
      <c r="A552" s="3"/>
      <c r="B552" s="3"/>
      <c r="C552" s="3" t="s">
        <v>203</v>
      </c>
      <c r="D552" s="17" t="s">
        <v>597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x14ac:dyDescent="0.25">
      <c r="A553" s="3"/>
      <c r="B553" s="3"/>
      <c r="C553" s="3" t="s">
        <v>203</v>
      </c>
      <c r="D553" s="17" t="s">
        <v>598</v>
      </c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x14ac:dyDescent="0.25">
      <c r="A554" s="3"/>
      <c r="B554" s="3"/>
      <c r="C554" s="3" t="s">
        <v>203</v>
      </c>
      <c r="D554" s="17" t="s">
        <v>599</v>
      </c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x14ac:dyDescent="0.25">
      <c r="A555" s="3"/>
      <c r="B555" s="3"/>
      <c r="C555" s="3" t="s">
        <v>203</v>
      </c>
      <c r="D555" s="17" t="s">
        <v>600</v>
      </c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x14ac:dyDescent="0.25">
      <c r="A556" s="3"/>
      <c r="B556" s="3"/>
      <c r="C556" s="3" t="s">
        <v>203</v>
      </c>
      <c r="D556" s="17" t="s">
        <v>601</v>
      </c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x14ac:dyDescent="0.25">
      <c r="A557" s="3"/>
      <c r="B557" s="3"/>
      <c r="C557" s="3" t="s">
        <v>203</v>
      </c>
      <c r="D557" s="17" t="s">
        <v>602</v>
      </c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x14ac:dyDescent="0.25">
      <c r="A558" s="3"/>
      <c r="B558" s="3"/>
      <c r="C558" s="3" t="s">
        <v>203</v>
      </c>
      <c r="D558" s="17" t="s">
        <v>603</v>
      </c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x14ac:dyDescent="0.25">
      <c r="A559" s="3"/>
      <c r="B559" s="3"/>
      <c r="C559" s="3" t="s">
        <v>203</v>
      </c>
      <c r="D559" s="17" t="s">
        <v>604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x14ac:dyDescent="0.25">
      <c r="A560" s="3"/>
      <c r="B560" s="3"/>
      <c r="C560" s="3" t="s">
        <v>203</v>
      </c>
      <c r="D560" s="17" t="s">
        <v>605</v>
      </c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x14ac:dyDescent="0.25">
      <c r="A561" s="3"/>
      <c r="B561" s="3"/>
      <c r="C561" s="3" t="s">
        <v>203</v>
      </c>
      <c r="D561" s="17" t="s">
        <v>606</v>
      </c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x14ac:dyDescent="0.25">
      <c r="A562" s="3"/>
      <c r="B562" s="3"/>
      <c r="C562" s="3" t="s">
        <v>203</v>
      </c>
      <c r="D562" s="17" t="s">
        <v>607</v>
      </c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x14ac:dyDescent="0.25">
      <c r="A563" s="3"/>
      <c r="B563" s="3"/>
      <c r="C563" s="3" t="s">
        <v>203</v>
      </c>
      <c r="D563" s="17" t="s">
        <v>608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x14ac:dyDescent="0.25">
      <c r="A564" s="3"/>
      <c r="B564" s="3"/>
      <c r="C564" s="3" t="s">
        <v>203</v>
      </c>
      <c r="D564" s="17" t="s">
        <v>609</v>
      </c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x14ac:dyDescent="0.25">
      <c r="A565" s="3"/>
      <c r="B565" s="3"/>
      <c r="C565" s="3" t="s">
        <v>203</v>
      </c>
      <c r="D565" s="17" t="s">
        <v>610</v>
      </c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x14ac:dyDescent="0.25">
      <c r="A566" s="3"/>
      <c r="B566" s="3"/>
      <c r="C566" s="3" t="s">
        <v>203</v>
      </c>
      <c r="D566" s="17" t="s">
        <v>611</v>
      </c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x14ac:dyDescent="0.25">
      <c r="A567" s="3"/>
      <c r="B567" s="3"/>
      <c r="C567" s="3" t="s">
        <v>203</v>
      </c>
      <c r="D567" s="17" t="s">
        <v>612</v>
      </c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x14ac:dyDescent="0.25">
      <c r="A568" s="3"/>
      <c r="B568" s="3"/>
      <c r="C568" s="3" t="s">
        <v>203</v>
      </c>
      <c r="D568" s="17" t="s">
        <v>613</v>
      </c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x14ac:dyDescent="0.25">
      <c r="A569" s="3"/>
      <c r="B569" s="3"/>
      <c r="C569" s="3" t="s">
        <v>203</v>
      </c>
      <c r="D569" s="17" t="s">
        <v>614</v>
      </c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x14ac:dyDescent="0.25">
      <c r="A570" s="3"/>
      <c r="B570" s="3"/>
      <c r="C570" s="3" t="s">
        <v>203</v>
      </c>
      <c r="D570" s="17" t="s">
        <v>615</v>
      </c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x14ac:dyDescent="0.25">
      <c r="A571" s="3"/>
      <c r="B571" s="3"/>
      <c r="C571" s="3" t="s">
        <v>203</v>
      </c>
      <c r="D571" s="17" t="s">
        <v>616</v>
      </c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x14ac:dyDescent="0.25">
      <c r="A572" s="3"/>
      <c r="B572" s="3"/>
      <c r="C572" s="3" t="s">
        <v>203</v>
      </c>
      <c r="D572" s="17" t="s">
        <v>617</v>
      </c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x14ac:dyDescent="0.25">
      <c r="A573" s="3"/>
      <c r="B573" s="3"/>
      <c r="C573" s="3" t="s">
        <v>203</v>
      </c>
      <c r="D573" s="17" t="s">
        <v>618</v>
      </c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x14ac:dyDescent="0.25">
      <c r="A574" s="3"/>
      <c r="B574" s="3"/>
      <c r="C574" s="3" t="s">
        <v>203</v>
      </c>
      <c r="D574" s="17" t="s">
        <v>619</v>
      </c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x14ac:dyDescent="0.25">
      <c r="A575" s="3"/>
      <c r="B575" s="3"/>
      <c r="C575" s="3" t="s">
        <v>203</v>
      </c>
      <c r="D575" s="17" t="s">
        <v>620</v>
      </c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x14ac:dyDescent="0.25">
      <c r="A576" s="3"/>
      <c r="B576" s="3"/>
      <c r="C576" s="3" t="s">
        <v>203</v>
      </c>
      <c r="D576" s="17" t="s">
        <v>621</v>
      </c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x14ac:dyDescent="0.25">
      <c r="A577" s="3"/>
      <c r="B577" s="3"/>
      <c r="C577" s="3" t="s">
        <v>203</v>
      </c>
      <c r="D577" s="17" t="s">
        <v>622</v>
      </c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x14ac:dyDescent="0.25">
      <c r="A578" s="3"/>
      <c r="B578" s="3"/>
      <c r="C578" s="3" t="s">
        <v>203</v>
      </c>
      <c r="D578" s="17" t="s">
        <v>623</v>
      </c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x14ac:dyDescent="0.25">
      <c r="A579" s="3"/>
      <c r="B579" s="3"/>
      <c r="C579" s="3" t="s">
        <v>203</v>
      </c>
      <c r="D579" s="17" t="s">
        <v>624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x14ac:dyDescent="0.25">
      <c r="A580" s="3"/>
      <c r="B580" s="3"/>
      <c r="C580" s="3" t="s">
        <v>203</v>
      </c>
      <c r="D580" s="17" t="s">
        <v>625</v>
      </c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x14ac:dyDescent="0.25">
      <c r="A581" s="3"/>
      <c r="B581" s="3"/>
      <c r="C581" s="3" t="s">
        <v>203</v>
      </c>
      <c r="D581" s="17" t="s">
        <v>626</v>
      </c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x14ac:dyDescent="0.25">
      <c r="A582" s="3"/>
      <c r="B582" s="3"/>
      <c r="C582" s="3" t="s">
        <v>203</v>
      </c>
      <c r="D582" s="17" t="s">
        <v>627</v>
      </c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x14ac:dyDescent="0.25">
      <c r="A583" s="3"/>
      <c r="B583" s="3"/>
      <c r="C583" s="3" t="s">
        <v>203</v>
      </c>
      <c r="D583" s="17" t="s">
        <v>628</v>
      </c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x14ac:dyDescent="0.25">
      <c r="A584" s="3"/>
      <c r="B584" s="3"/>
      <c r="C584" s="3" t="s">
        <v>203</v>
      </c>
      <c r="D584" s="17" t="s">
        <v>629</v>
      </c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x14ac:dyDescent="0.25">
      <c r="A585" s="3"/>
      <c r="B585" s="3"/>
      <c r="C585" s="3" t="s">
        <v>203</v>
      </c>
      <c r="D585" s="17" t="s">
        <v>630</v>
      </c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x14ac:dyDescent="0.25">
      <c r="A586" s="3"/>
      <c r="B586" s="3"/>
      <c r="C586" s="3" t="s">
        <v>203</v>
      </c>
      <c r="D586" s="17" t="s">
        <v>631</v>
      </c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x14ac:dyDescent="0.25">
      <c r="A587" s="3"/>
      <c r="B587" s="3"/>
      <c r="C587" s="3" t="s">
        <v>203</v>
      </c>
      <c r="D587" s="17" t="s">
        <v>632</v>
      </c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x14ac:dyDescent="0.25">
      <c r="A588" s="3"/>
      <c r="B588" s="3"/>
      <c r="C588" s="3" t="s">
        <v>203</v>
      </c>
      <c r="D588" s="17" t="s">
        <v>633</v>
      </c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x14ac:dyDescent="0.25">
      <c r="A589" s="3"/>
      <c r="B589" s="3"/>
      <c r="C589" s="3" t="s">
        <v>204</v>
      </c>
      <c r="D589" s="17" t="s">
        <v>634</v>
      </c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x14ac:dyDescent="0.25">
      <c r="A590" s="3"/>
      <c r="B590" s="3"/>
      <c r="C590" s="3" t="s">
        <v>204</v>
      </c>
      <c r="D590" s="17" t="s">
        <v>635</v>
      </c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x14ac:dyDescent="0.25">
      <c r="A591" s="3"/>
      <c r="B591" s="3"/>
      <c r="C591" s="3" t="s">
        <v>204</v>
      </c>
      <c r="D591" s="17" t="s">
        <v>636</v>
      </c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x14ac:dyDescent="0.25">
      <c r="A592" s="3"/>
      <c r="B592" s="3"/>
      <c r="C592" s="3" t="s">
        <v>204</v>
      </c>
      <c r="D592" s="17" t="s">
        <v>242</v>
      </c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x14ac:dyDescent="0.25">
      <c r="A593" s="3"/>
      <c r="B593" s="3"/>
      <c r="C593" s="3" t="s">
        <v>204</v>
      </c>
      <c r="D593" s="17" t="s">
        <v>637</v>
      </c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x14ac:dyDescent="0.25">
      <c r="A594" s="3"/>
      <c r="B594" s="3"/>
      <c r="C594" s="3" t="s">
        <v>204</v>
      </c>
      <c r="D594" s="17" t="s">
        <v>638</v>
      </c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x14ac:dyDescent="0.25">
      <c r="A595" s="3"/>
      <c r="B595" s="3"/>
      <c r="C595" s="3" t="s">
        <v>204</v>
      </c>
      <c r="D595" s="17" t="s">
        <v>639</v>
      </c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x14ac:dyDescent="0.25">
      <c r="A596" s="3"/>
      <c r="B596" s="3"/>
      <c r="C596" s="3" t="s">
        <v>204</v>
      </c>
      <c r="D596" s="17" t="s">
        <v>640</v>
      </c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x14ac:dyDescent="0.25">
      <c r="A597" s="3"/>
      <c r="B597" s="3"/>
      <c r="C597" s="3" t="s">
        <v>204</v>
      </c>
      <c r="D597" s="17" t="s">
        <v>641</v>
      </c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x14ac:dyDescent="0.25">
      <c r="A598" s="3"/>
      <c r="B598" s="3"/>
      <c r="C598" s="3" t="s">
        <v>204</v>
      </c>
      <c r="D598" s="17" t="s">
        <v>642</v>
      </c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x14ac:dyDescent="0.25">
      <c r="A599" s="3"/>
      <c r="B599" s="3"/>
      <c r="C599" s="3" t="s">
        <v>204</v>
      </c>
      <c r="D599" s="17" t="s">
        <v>643</v>
      </c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x14ac:dyDescent="0.25">
      <c r="A600" s="3"/>
      <c r="B600" s="3"/>
      <c r="C600" s="3" t="s">
        <v>204</v>
      </c>
      <c r="D600" s="17" t="s">
        <v>41</v>
      </c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x14ac:dyDescent="0.25">
      <c r="A601" s="3"/>
      <c r="B601" s="3"/>
      <c r="C601" s="3" t="s">
        <v>204</v>
      </c>
      <c r="D601" s="17" t="s">
        <v>644</v>
      </c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x14ac:dyDescent="0.25">
      <c r="A602" s="3"/>
      <c r="B602" s="3"/>
      <c r="C602" s="3" t="s">
        <v>204</v>
      </c>
      <c r="D602" s="17" t="s">
        <v>645</v>
      </c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x14ac:dyDescent="0.25">
      <c r="A603" s="3"/>
      <c r="B603" s="3"/>
      <c r="C603" s="3" t="s">
        <v>204</v>
      </c>
      <c r="D603" s="17" t="s">
        <v>646</v>
      </c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x14ac:dyDescent="0.25">
      <c r="A604" s="3"/>
      <c r="B604" s="3"/>
      <c r="C604" s="3" t="s">
        <v>204</v>
      </c>
      <c r="D604" s="17" t="s">
        <v>647</v>
      </c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x14ac:dyDescent="0.25">
      <c r="A605" s="3"/>
      <c r="B605" s="3"/>
      <c r="C605" s="3" t="s">
        <v>204</v>
      </c>
      <c r="D605" s="17" t="s">
        <v>648</v>
      </c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x14ac:dyDescent="0.25">
      <c r="A606" s="3"/>
      <c r="B606" s="3"/>
      <c r="C606" s="3" t="s">
        <v>204</v>
      </c>
      <c r="D606" s="17" t="s">
        <v>649</v>
      </c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x14ac:dyDescent="0.25">
      <c r="A607" s="3"/>
      <c r="B607" s="3"/>
      <c r="C607" s="3" t="s">
        <v>204</v>
      </c>
      <c r="D607" s="17" t="s">
        <v>650</v>
      </c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x14ac:dyDescent="0.25">
      <c r="A608" s="3"/>
      <c r="B608" s="3"/>
      <c r="C608" s="3" t="s">
        <v>204</v>
      </c>
      <c r="D608" s="17" t="s">
        <v>651</v>
      </c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x14ac:dyDescent="0.25">
      <c r="A609" s="3"/>
      <c r="B609" s="3"/>
      <c r="C609" s="3" t="s">
        <v>204</v>
      </c>
      <c r="D609" s="17" t="s">
        <v>652</v>
      </c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x14ac:dyDescent="0.25">
      <c r="A610" s="3"/>
      <c r="B610" s="3"/>
      <c r="C610" s="3" t="s">
        <v>204</v>
      </c>
      <c r="D610" s="17" t="s">
        <v>653</v>
      </c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x14ac:dyDescent="0.25">
      <c r="A611" s="3"/>
      <c r="B611" s="3"/>
      <c r="C611" s="3" t="s">
        <v>204</v>
      </c>
      <c r="D611" s="17" t="s">
        <v>654</v>
      </c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x14ac:dyDescent="0.25">
      <c r="A612" s="3"/>
      <c r="B612" s="3"/>
      <c r="C612" s="3" t="s">
        <v>204</v>
      </c>
      <c r="D612" s="17" t="s">
        <v>655</v>
      </c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x14ac:dyDescent="0.25">
      <c r="A613" s="3"/>
      <c r="B613" s="3"/>
      <c r="C613" s="3" t="s">
        <v>204</v>
      </c>
      <c r="D613" s="17" t="s">
        <v>656</v>
      </c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x14ac:dyDescent="0.25">
      <c r="A614" s="3"/>
      <c r="B614" s="3"/>
      <c r="C614" s="3" t="s">
        <v>204</v>
      </c>
      <c r="D614" s="17" t="s">
        <v>402</v>
      </c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x14ac:dyDescent="0.25">
      <c r="A615" s="3"/>
      <c r="B615" s="3"/>
      <c r="C615" s="3" t="s">
        <v>204</v>
      </c>
      <c r="D615" s="17" t="s">
        <v>657</v>
      </c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x14ac:dyDescent="0.25">
      <c r="A616" s="3"/>
      <c r="B616" s="3"/>
      <c r="C616" s="3" t="s">
        <v>204</v>
      </c>
      <c r="D616" s="17" t="s">
        <v>658</v>
      </c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x14ac:dyDescent="0.25">
      <c r="A617" s="3"/>
      <c r="B617" s="3"/>
      <c r="C617" s="3" t="s">
        <v>204</v>
      </c>
      <c r="D617" s="17" t="s">
        <v>659</v>
      </c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x14ac:dyDescent="0.25">
      <c r="A618" s="3"/>
      <c r="B618" s="3"/>
      <c r="C618" s="3" t="s">
        <v>204</v>
      </c>
      <c r="D618" s="17" t="s">
        <v>660</v>
      </c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x14ac:dyDescent="0.25">
      <c r="A619" s="3"/>
      <c r="B619" s="3"/>
      <c r="C619" s="3" t="s">
        <v>204</v>
      </c>
      <c r="D619" s="17" t="s">
        <v>661</v>
      </c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x14ac:dyDescent="0.25">
      <c r="A620" s="3"/>
      <c r="B620" s="3"/>
      <c r="C620" s="3" t="s">
        <v>204</v>
      </c>
      <c r="D620" s="17" t="s">
        <v>662</v>
      </c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x14ac:dyDescent="0.25">
      <c r="A621" s="3"/>
      <c r="B621" s="3"/>
      <c r="C621" s="3" t="s">
        <v>204</v>
      </c>
      <c r="D621" s="17" t="s">
        <v>663</v>
      </c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x14ac:dyDescent="0.25">
      <c r="A622" s="3"/>
      <c r="B622" s="3"/>
      <c r="C622" s="3" t="s">
        <v>204</v>
      </c>
      <c r="D622" s="17" t="s">
        <v>664</v>
      </c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x14ac:dyDescent="0.25">
      <c r="A623" s="3"/>
      <c r="B623" s="3"/>
      <c r="C623" s="3" t="s">
        <v>204</v>
      </c>
      <c r="D623" s="17" t="s">
        <v>665</v>
      </c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x14ac:dyDescent="0.25">
      <c r="A624" s="3"/>
      <c r="B624" s="3"/>
      <c r="C624" s="3" t="s">
        <v>204</v>
      </c>
      <c r="D624" s="17" t="s">
        <v>666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x14ac:dyDescent="0.25">
      <c r="A625" s="3"/>
      <c r="B625" s="3"/>
      <c r="C625" s="3" t="s">
        <v>204</v>
      </c>
      <c r="D625" s="17" t="s">
        <v>667</v>
      </c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x14ac:dyDescent="0.25">
      <c r="A626" s="3"/>
      <c r="B626" s="3"/>
      <c r="C626" s="3" t="s">
        <v>204</v>
      </c>
      <c r="D626" s="17" t="s">
        <v>668</v>
      </c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x14ac:dyDescent="0.25">
      <c r="A627" s="3"/>
      <c r="B627" s="3"/>
      <c r="C627" s="3" t="s">
        <v>204</v>
      </c>
      <c r="D627" s="17" t="s">
        <v>669</v>
      </c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x14ac:dyDescent="0.25">
      <c r="A628" s="3"/>
      <c r="B628" s="3"/>
      <c r="C628" s="3" t="s">
        <v>204</v>
      </c>
      <c r="D628" s="17" t="s">
        <v>670</v>
      </c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x14ac:dyDescent="0.25">
      <c r="A629" s="3"/>
      <c r="B629" s="3"/>
      <c r="C629" s="3" t="s">
        <v>204</v>
      </c>
      <c r="D629" s="17" t="s">
        <v>671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x14ac:dyDescent="0.25">
      <c r="A630" s="3"/>
      <c r="B630" s="3"/>
      <c r="C630" s="3" t="s">
        <v>204</v>
      </c>
      <c r="D630" s="17" t="s">
        <v>672</v>
      </c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x14ac:dyDescent="0.25">
      <c r="A631" s="3"/>
      <c r="B631" s="3"/>
      <c r="C631" s="3" t="s">
        <v>204</v>
      </c>
      <c r="D631" s="17" t="s">
        <v>673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x14ac:dyDescent="0.25">
      <c r="A632" s="3"/>
      <c r="B632" s="3"/>
      <c r="C632" s="3" t="s">
        <v>204</v>
      </c>
      <c r="D632" s="17" t="s">
        <v>674</v>
      </c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x14ac:dyDescent="0.25">
      <c r="A633" s="3"/>
      <c r="B633" s="3"/>
      <c r="C633" s="3" t="s">
        <v>204</v>
      </c>
      <c r="D633" s="17" t="s">
        <v>675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x14ac:dyDescent="0.25">
      <c r="A634" s="3"/>
      <c r="B634" s="3"/>
      <c r="C634" s="3" t="s">
        <v>204</v>
      </c>
      <c r="D634" s="17" t="s">
        <v>676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x14ac:dyDescent="0.25">
      <c r="A635" s="3"/>
      <c r="B635" s="3"/>
      <c r="C635" s="3" t="s">
        <v>204</v>
      </c>
      <c r="D635" s="17" t="s">
        <v>677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x14ac:dyDescent="0.25">
      <c r="A636" s="3"/>
      <c r="B636" s="3"/>
      <c r="C636" s="3" t="s">
        <v>204</v>
      </c>
      <c r="D636" s="17" t="s">
        <v>678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x14ac:dyDescent="0.25">
      <c r="A637" s="3"/>
      <c r="B637" s="3"/>
      <c r="C637" s="3" t="s">
        <v>204</v>
      </c>
      <c r="D637" s="17" t="s">
        <v>679</v>
      </c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x14ac:dyDescent="0.25">
      <c r="A638" s="3"/>
      <c r="B638" s="3"/>
      <c r="C638" s="3" t="s">
        <v>204</v>
      </c>
      <c r="D638" s="17" t="s">
        <v>680</v>
      </c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x14ac:dyDescent="0.25">
      <c r="A639" s="3"/>
      <c r="B639" s="3"/>
      <c r="C639" s="3" t="s">
        <v>204</v>
      </c>
      <c r="D639" s="17" t="s">
        <v>681</v>
      </c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x14ac:dyDescent="0.25">
      <c r="A640" s="3"/>
      <c r="B640" s="3"/>
      <c r="C640" s="3" t="s">
        <v>205</v>
      </c>
      <c r="D640" s="17" t="s">
        <v>682</v>
      </c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x14ac:dyDescent="0.25">
      <c r="A641" s="3"/>
      <c r="B641" s="3"/>
      <c r="C641" s="3" t="s">
        <v>205</v>
      </c>
      <c r="D641" s="17" t="s">
        <v>683</v>
      </c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x14ac:dyDescent="0.25">
      <c r="A642" s="3"/>
      <c r="B642" s="3"/>
      <c r="C642" s="3" t="s">
        <v>205</v>
      </c>
      <c r="D642" s="17" t="s">
        <v>684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x14ac:dyDescent="0.25">
      <c r="A643" s="3"/>
      <c r="B643" s="3"/>
      <c r="C643" s="3" t="s">
        <v>205</v>
      </c>
      <c r="D643" s="17" t="s">
        <v>685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x14ac:dyDescent="0.25">
      <c r="A644" s="3"/>
      <c r="B644" s="3"/>
      <c r="C644" s="3" t="s">
        <v>205</v>
      </c>
      <c r="D644" s="17" t="s">
        <v>686</v>
      </c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x14ac:dyDescent="0.25">
      <c r="A645" s="3"/>
      <c r="B645" s="3"/>
      <c r="C645" s="3" t="s">
        <v>205</v>
      </c>
      <c r="D645" s="17" t="s">
        <v>687</v>
      </c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x14ac:dyDescent="0.25">
      <c r="A646" s="3"/>
      <c r="B646" s="3"/>
      <c r="C646" s="3" t="s">
        <v>205</v>
      </c>
      <c r="D646" s="17" t="s">
        <v>688</v>
      </c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x14ac:dyDescent="0.25">
      <c r="A647" s="3"/>
      <c r="B647" s="3"/>
      <c r="C647" s="3" t="s">
        <v>205</v>
      </c>
      <c r="D647" s="17" t="s">
        <v>689</v>
      </c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x14ac:dyDescent="0.25">
      <c r="A648" s="3"/>
      <c r="B648" s="3"/>
      <c r="C648" s="3" t="s">
        <v>205</v>
      </c>
      <c r="D648" s="17" t="s">
        <v>690</v>
      </c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x14ac:dyDescent="0.25">
      <c r="A649" s="3"/>
      <c r="B649" s="3"/>
      <c r="C649" s="3" t="s">
        <v>205</v>
      </c>
      <c r="D649" s="17" t="s">
        <v>691</v>
      </c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x14ac:dyDescent="0.25">
      <c r="A650" s="3"/>
      <c r="B650" s="3"/>
      <c r="C650" s="3" t="s">
        <v>205</v>
      </c>
      <c r="D650" s="17" t="s">
        <v>692</v>
      </c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x14ac:dyDescent="0.25">
      <c r="A651" s="3"/>
      <c r="B651" s="3"/>
      <c r="C651" s="3" t="s">
        <v>205</v>
      </c>
      <c r="D651" s="17" t="s">
        <v>599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x14ac:dyDescent="0.25">
      <c r="A652" s="3"/>
      <c r="B652" s="3"/>
      <c r="C652" s="3" t="s">
        <v>205</v>
      </c>
      <c r="D652" s="17" t="s">
        <v>693</v>
      </c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x14ac:dyDescent="0.25">
      <c r="A653" s="3"/>
      <c r="B653" s="3"/>
      <c r="C653" s="3" t="s">
        <v>205</v>
      </c>
      <c r="D653" s="17" t="s">
        <v>694</v>
      </c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x14ac:dyDescent="0.25">
      <c r="A654" s="3"/>
      <c r="B654" s="3"/>
      <c r="C654" s="3" t="s">
        <v>205</v>
      </c>
      <c r="D654" s="17" t="s">
        <v>695</v>
      </c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x14ac:dyDescent="0.25">
      <c r="A655" s="3"/>
      <c r="B655" s="3"/>
      <c r="C655" s="3" t="s">
        <v>205</v>
      </c>
      <c r="D655" s="17" t="s">
        <v>696</v>
      </c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x14ac:dyDescent="0.25">
      <c r="A656" s="3"/>
      <c r="B656" s="3"/>
      <c r="C656" s="3" t="s">
        <v>205</v>
      </c>
      <c r="D656" s="17" t="s">
        <v>697</v>
      </c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x14ac:dyDescent="0.25">
      <c r="A657" s="3"/>
      <c r="B657" s="3"/>
      <c r="C657" s="3" t="s">
        <v>205</v>
      </c>
      <c r="D657" s="17" t="s">
        <v>698</v>
      </c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x14ac:dyDescent="0.25">
      <c r="A658" s="3"/>
      <c r="B658" s="3"/>
      <c r="C658" s="3" t="s">
        <v>205</v>
      </c>
      <c r="D658" s="17" t="s">
        <v>699</v>
      </c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x14ac:dyDescent="0.25">
      <c r="A659" s="3"/>
      <c r="B659" s="3"/>
      <c r="C659" s="3" t="s">
        <v>205</v>
      </c>
      <c r="D659" s="17" t="s">
        <v>700</v>
      </c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x14ac:dyDescent="0.25">
      <c r="A660" s="3"/>
      <c r="B660" s="3"/>
      <c r="C660" s="3" t="s">
        <v>205</v>
      </c>
      <c r="D660" s="17" t="s">
        <v>701</v>
      </c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x14ac:dyDescent="0.25">
      <c r="A661" s="3"/>
      <c r="B661" s="3"/>
      <c r="C661" s="3" t="s">
        <v>205</v>
      </c>
      <c r="D661" s="17" t="s">
        <v>702</v>
      </c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x14ac:dyDescent="0.25">
      <c r="A662" s="3"/>
      <c r="B662" s="3"/>
      <c r="C662" s="3" t="s">
        <v>205</v>
      </c>
      <c r="D662" s="17" t="s">
        <v>703</v>
      </c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x14ac:dyDescent="0.25">
      <c r="A663" s="3"/>
      <c r="B663" s="3"/>
      <c r="C663" s="3" t="s">
        <v>205</v>
      </c>
      <c r="D663" s="17" t="s">
        <v>704</v>
      </c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x14ac:dyDescent="0.25">
      <c r="A664" s="3"/>
      <c r="B664" s="3"/>
      <c r="C664" s="3" t="s">
        <v>205</v>
      </c>
      <c r="D664" s="17" t="s">
        <v>705</v>
      </c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x14ac:dyDescent="0.25">
      <c r="A665" s="3"/>
      <c r="B665" s="3"/>
      <c r="C665" s="3" t="s">
        <v>205</v>
      </c>
      <c r="D665" s="17" t="s">
        <v>706</v>
      </c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x14ac:dyDescent="0.25">
      <c r="A666" s="3"/>
      <c r="B666" s="3"/>
      <c r="C666" s="3" t="s">
        <v>205</v>
      </c>
      <c r="D666" s="17" t="s">
        <v>707</v>
      </c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x14ac:dyDescent="0.25">
      <c r="A667" s="3"/>
      <c r="B667" s="3"/>
      <c r="C667" s="3" t="s">
        <v>205</v>
      </c>
      <c r="D667" s="17" t="s">
        <v>708</v>
      </c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x14ac:dyDescent="0.25">
      <c r="A668" s="3"/>
      <c r="B668" s="3"/>
      <c r="C668" s="3" t="s">
        <v>205</v>
      </c>
      <c r="D668" s="17" t="s">
        <v>709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x14ac:dyDescent="0.25">
      <c r="A669" s="3"/>
      <c r="B669" s="3"/>
      <c r="C669" s="3" t="s">
        <v>205</v>
      </c>
      <c r="D669" s="17" t="s">
        <v>96</v>
      </c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x14ac:dyDescent="0.25">
      <c r="A670" s="3"/>
      <c r="B670" s="3"/>
      <c r="C670" s="3" t="s">
        <v>205</v>
      </c>
      <c r="D670" s="17" t="s">
        <v>710</v>
      </c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x14ac:dyDescent="0.25">
      <c r="A671" s="3"/>
      <c r="B671" s="3"/>
      <c r="C671" s="3" t="s">
        <v>205</v>
      </c>
      <c r="D671" s="17" t="s">
        <v>711</v>
      </c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x14ac:dyDescent="0.25">
      <c r="A672" s="3"/>
      <c r="B672" s="3"/>
      <c r="C672" s="3" t="s">
        <v>205</v>
      </c>
      <c r="D672" s="17" t="s">
        <v>712</v>
      </c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x14ac:dyDescent="0.25">
      <c r="A673" s="3"/>
      <c r="B673" s="3"/>
      <c r="C673" s="3" t="s">
        <v>205</v>
      </c>
      <c r="D673" s="17" t="s">
        <v>713</v>
      </c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x14ac:dyDescent="0.25">
      <c r="A674" s="3"/>
      <c r="B674" s="3"/>
      <c r="C674" s="3" t="s">
        <v>205</v>
      </c>
      <c r="D674" s="17" t="s">
        <v>714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x14ac:dyDescent="0.25">
      <c r="A675" s="3"/>
      <c r="B675" s="3"/>
      <c r="C675" s="3" t="s">
        <v>205</v>
      </c>
      <c r="D675" s="17" t="s">
        <v>715</v>
      </c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x14ac:dyDescent="0.25">
      <c r="A676" s="3"/>
      <c r="B676" s="3"/>
      <c r="C676" s="3" t="s">
        <v>205</v>
      </c>
      <c r="D676" s="17" t="s">
        <v>716</v>
      </c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x14ac:dyDescent="0.25">
      <c r="A677" s="3"/>
      <c r="B677" s="3"/>
      <c r="C677" s="3" t="s">
        <v>205</v>
      </c>
      <c r="D677" s="17" t="s">
        <v>717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x14ac:dyDescent="0.25">
      <c r="A678" s="3"/>
      <c r="B678" s="3"/>
      <c r="C678" s="3" t="s">
        <v>205</v>
      </c>
      <c r="D678" s="17" t="s">
        <v>718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x14ac:dyDescent="0.25">
      <c r="A679" s="3"/>
      <c r="B679" s="3"/>
      <c r="C679" s="3" t="s">
        <v>205</v>
      </c>
      <c r="D679" s="17" t="s">
        <v>719</v>
      </c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x14ac:dyDescent="0.25">
      <c r="A680" s="3"/>
      <c r="B680" s="3"/>
      <c r="C680" s="3" t="s">
        <v>205</v>
      </c>
      <c r="D680" s="17" t="s">
        <v>720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x14ac:dyDescent="0.25">
      <c r="A681" s="3"/>
      <c r="B681" s="3"/>
      <c r="C681" s="3" t="s">
        <v>205</v>
      </c>
      <c r="D681" s="17" t="s">
        <v>721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x14ac:dyDescent="0.25">
      <c r="A682" s="3"/>
      <c r="B682" s="3"/>
      <c r="C682" s="3" t="s">
        <v>205</v>
      </c>
      <c r="D682" s="17" t="s">
        <v>722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x14ac:dyDescent="0.25">
      <c r="A683" s="3"/>
      <c r="B683" s="3"/>
      <c r="C683" s="3" t="s">
        <v>205</v>
      </c>
      <c r="D683" s="17" t="s">
        <v>723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x14ac:dyDescent="0.25">
      <c r="A684" s="3"/>
      <c r="B684" s="3"/>
      <c r="C684" s="3" t="s">
        <v>205</v>
      </c>
      <c r="D684" s="17" t="s">
        <v>724</v>
      </c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x14ac:dyDescent="0.25">
      <c r="A685" s="3"/>
      <c r="B685" s="3"/>
      <c r="C685" s="3" t="s">
        <v>205</v>
      </c>
      <c r="D685" s="17" t="s">
        <v>725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x14ac:dyDescent="0.25">
      <c r="A686" s="3"/>
      <c r="B686" s="3"/>
      <c r="C686" s="3" t="s">
        <v>205</v>
      </c>
      <c r="D686" s="17" t="s">
        <v>726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x14ac:dyDescent="0.25">
      <c r="A687" s="3"/>
      <c r="B687" s="3"/>
      <c r="C687" s="3" t="s">
        <v>205</v>
      </c>
      <c r="D687" s="17" t="s">
        <v>727</v>
      </c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x14ac:dyDescent="0.25">
      <c r="A688" s="3"/>
      <c r="B688" s="3"/>
      <c r="C688" s="3" t="s">
        <v>205</v>
      </c>
      <c r="D688" s="17" t="s">
        <v>728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x14ac:dyDescent="0.25">
      <c r="A689" s="3"/>
      <c r="B689" s="3"/>
      <c r="C689" s="3" t="s">
        <v>206</v>
      </c>
      <c r="D689" s="17" t="s">
        <v>729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x14ac:dyDescent="0.25">
      <c r="A690" s="3"/>
      <c r="B690" s="3"/>
      <c r="C690" s="3" t="s">
        <v>206</v>
      </c>
      <c r="D690" s="17" t="s">
        <v>730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x14ac:dyDescent="0.25">
      <c r="A691" s="3"/>
      <c r="B691" s="3"/>
      <c r="C691" s="3" t="s">
        <v>206</v>
      </c>
      <c r="D691" s="17" t="s">
        <v>731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x14ac:dyDescent="0.25">
      <c r="A692" s="3"/>
      <c r="B692" s="3"/>
      <c r="C692" s="3" t="s">
        <v>206</v>
      </c>
      <c r="D692" s="17" t="s">
        <v>732</v>
      </c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x14ac:dyDescent="0.25">
      <c r="A693" s="3"/>
      <c r="B693" s="3"/>
      <c r="C693" s="3" t="s">
        <v>206</v>
      </c>
      <c r="D693" s="17" t="s">
        <v>733</v>
      </c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x14ac:dyDescent="0.25">
      <c r="A694" s="3"/>
      <c r="B694" s="3"/>
      <c r="C694" s="3" t="s">
        <v>206</v>
      </c>
      <c r="D694" s="17" t="s">
        <v>734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x14ac:dyDescent="0.25">
      <c r="A695" s="3"/>
      <c r="B695" s="3"/>
      <c r="C695" s="3" t="s">
        <v>206</v>
      </c>
      <c r="D695" s="17" t="s">
        <v>735</v>
      </c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x14ac:dyDescent="0.25">
      <c r="A696" s="3"/>
      <c r="B696" s="3"/>
      <c r="C696" s="3" t="s">
        <v>206</v>
      </c>
      <c r="D696" s="17" t="s">
        <v>736</v>
      </c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x14ac:dyDescent="0.25">
      <c r="A697" s="3"/>
      <c r="B697" s="3"/>
      <c r="C697" s="3" t="s">
        <v>206</v>
      </c>
      <c r="D697" s="17" t="s">
        <v>737</v>
      </c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x14ac:dyDescent="0.25">
      <c r="A698" s="3"/>
      <c r="B698" s="3"/>
      <c r="C698" s="3" t="s">
        <v>206</v>
      </c>
      <c r="D698" s="17" t="s">
        <v>738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x14ac:dyDescent="0.25">
      <c r="A699" s="3"/>
      <c r="B699" s="3"/>
      <c r="C699" s="3" t="s">
        <v>206</v>
      </c>
      <c r="D699" s="17" t="s">
        <v>739</v>
      </c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x14ac:dyDescent="0.25">
      <c r="A700" s="3"/>
      <c r="B700" s="3"/>
      <c r="C700" s="3" t="s">
        <v>206</v>
      </c>
      <c r="D700" s="17" t="s">
        <v>740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x14ac:dyDescent="0.25">
      <c r="A701" s="3"/>
      <c r="B701" s="3"/>
      <c r="C701" s="3" t="s">
        <v>206</v>
      </c>
      <c r="D701" s="17" t="s">
        <v>741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x14ac:dyDescent="0.25">
      <c r="A702" s="3"/>
      <c r="B702" s="3"/>
      <c r="C702" s="3" t="s">
        <v>206</v>
      </c>
      <c r="D702" s="17" t="s">
        <v>742</v>
      </c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x14ac:dyDescent="0.25">
      <c r="A703" s="3"/>
      <c r="B703" s="3"/>
      <c r="C703" s="3" t="s">
        <v>206</v>
      </c>
      <c r="D703" s="17" t="s">
        <v>743</v>
      </c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x14ac:dyDescent="0.25">
      <c r="A704" s="3"/>
      <c r="B704" s="3"/>
      <c r="C704" s="3" t="s">
        <v>206</v>
      </c>
      <c r="D704" s="17" t="s">
        <v>744</v>
      </c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x14ac:dyDescent="0.25">
      <c r="A705" s="3"/>
      <c r="B705" s="3"/>
      <c r="C705" s="3" t="s">
        <v>206</v>
      </c>
      <c r="D705" s="17" t="s">
        <v>745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x14ac:dyDescent="0.25">
      <c r="A706" s="3"/>
      <c r="B706" s="3"/>
      <c r="C706" s="3" t="s">
        <v>206</v>
      </c>
      <c r="D706" s="17" t="s">
        <v>746</v>
      </c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x14ac:dyDescent="0.25">
      <c r="A707" s="3"/>
      <c r="B707" s="3"/>
      <c r="C707" s="3" t="s">
        <v>206</v>
      </c>
      <c r="D707" s="17" t="s">
        <v>747</v>
      </c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x14ac:dyDescent="0.25">
      <c r="A708" s="3"/>
      <c r="B708" s="3"/>
      <c r="C708" s="3" t="s">
        <v>206</v>
      </c>
      <c r="D708" s="17" t="s">
        <v>748</v>
      </c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x14ac:dyDescent="0.25">
      <c r="A709" s="3"/>
      <c r="B709" s="3"/>
      <c r="C709" s="3" t="s">
        <v>206</v>
      </c>
      <c r="D709" s="17" t="s">
        <v>749</v>
      </c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x14ac:dyDescent="0.25">
      <c r="A710" s="3"/>
      <c r="B710" s="3"/>
      <c r="C710" s="3" t="s">
        <v>206</v>
      </c>
      <c r="D710" s="17" t="s">
        <v>750</v>
      </c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x14ac:dyDescent="0.25">
      <c r="A711" s="3"/>
      <c r="B711" s="3"/>
      <c r="C711" s="3" t="s">
        <v>206</v>
      </c>
      <c r="D711" s="17" t="s">
        <v>751</v>
      </c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x14ac:dyDescent="0.25">
      <c r="A712" s="3"/>
      <c r="B712" s="3"/>
      <c r="C712" s="3" t="s">
        <v>206</v>
      </c>
      <c r="D712" s="17" t="s">
        <v>752</v>
      </c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x14ac:dyDescent="0.25">
      <c r="A713" s="3"/>
      <c r="B713" s="3"/>
      <c r="C713" s="3" t="s">
        <v>206</v>
      </c>
      <c r="D713" s="17" t="s">
        <v>753</v>
      </c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x14ac:dyDescent="0.25">
      <c r="A714" s="3"/>
      <c r="B714" s="3"/>
      <c r="C714" s="3" t="s">
        <v>206</v>
      </c>
      <c r="D714" s="17" t="s">
        <v>754</v>
      </c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x14ac:dyDescent="0.25">
      <c r="A715" s="3"/>
      <c r="B715" s="3"/>
      <c r="C715" s="3" t="s">
        <v>206</v>
      </c>
      <c r="D715" s="17" t="s">
        <v>755</v>
      </c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x14ac:dyDescent="0.25">
      <c r="A716" s="3"/>
      <c r="B716" s="3"/>
      <c r="C716" s="3" t="s">
        <v>206</v>
      </c>
      <c r="D716" s="17" t="s">
        <v>756</v>
      </c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x14ac:dyDescent="0.25">
      <c r="A717" s="3"/>
      <c r="B717" s="3"/>
      <c r="C717" s="3" t="s">
        <v>206</v>
      </c>
      <c r="D717" s="17" t="s">
        <v>757</v>
      </c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x14ac:dyDescent="0.25">
      <c r="A718" s="3"/>
      <c r="B718" s="3"/>
      <c r="C718" s="3" t="s">
        <v>206</v>
      </c>
      <c r="D718" s="17" t="s">
        <v>758</v>
      </c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x14ac:dyDescent="0.25">
      <c r="A719" s="3"/>
      <c r="B719" s="3"/>
      <c r="C719" s="3" t="s">
        <v>206</v>
      </c>
      <c r="D719" s="17" t="s">
        <v>759</v>
      </c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x14ac:dyDescent="0.25">
      <c r="A720" s="3"/>
      <c r="B720" s="3"/>
      <c r="C720" s="3" t="s">
        <v>206</v>
      </c>
      <c r="D720" s="17" t="s">
        <v>760</v>
      </c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x14ac:dyDescent="0.25">
      <c r="A721" s="3"/>
      <c r="B721" s="3"/>
      <c r="C721" s="3" t="s">
        <v>206</v>
      </c>
      <c r="D721" s="17" t="s">
        <v>761</v>
      </c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x14ac:dyDescent="0.25">
      <c r="A722" s="3"/>
      <c r="B722" s="3"/>
      <c r="C722" s="3" t="s">
        <v>206</v>
      </c>
      <c r="D722" s="17" t="s">
        <v>762</v>
      </c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x14ac:dyDescent="0.25">
      <c r="A723" s="3"/>
      <c r="B723" s="3"/>
      <c r="C723" s="3" t="s">
        <v>206</v>
      </c>
      <c r="D723" s="17" t="s">
        <v>763</v>
      </c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x14ac:dyDescent="0.25">
      <c r="A724" s="3"/>
      <c r="B724" s="3"/>
      <c r="C724" s="3" t="s">
        <v>206</v>
      </c>
      <c r="D724" s="17" t="s">
        <v>764</v>
      </c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x14ac:dyDescent="0.25">
      <c r="A725" s="3"/>
      <c r="B725" s="3"/>
      <c r="C725" s="3" t="s">
        <v>206</v>
      </c>
      <c r="D725" s="17" t="s">
        <v>765</v>
      </c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x14ac:dyDescent="0.25">
      <c r="A726" s="3"/>
      <c r="B726" s="3"/>
      <c r="C726" s="3" t="s">
        <v>206</v>
      </c>
      <c r="D726" s="17" t="s">
        <v>766</v>
      </c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x14ac:dyDescent="0.25">
      <c r="A727" s="3"/>
      <c r="B727" s="3"/>
      <c r="C727" s="3" t="s">
        <v>206</v>
      </c>
      <c r="D727" s="17" t="s">
        <v>767</v>
      </c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x14ac:dyDescent="0.25">
      <c r="A728" s="3"/>
      <c r="B728" s="3"/>
      <c r="C728" s="3" t="s">
        <v>206</v>
      </c>
      <c r="D728" s="17" t="s">
        <v>768</v>
      </c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x14ac:dyDescent="0.25">
      <c r="A729" s="3"/>
      <c r="B729" s="3"/>
      <c r="C729" s="3" t="s">
        <v>206</v>
      </c>
      <c r="D729" s="17" t="s">
        <v>769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x14ac:dyDescent="0.25">
      <c r="A730" s="3"/>
      <c r="B730" s="3"/>
      <c r="C730" s="3" t="s">
        <v>206</v>
      </c>
      <c r="D730" s="17" t="s">
        <v>770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x14ac:dyDescent="0.25">
      <c r="A731" s="3"/>
      <c r="B731" s="3"/>
      <c r="C731" s="3" t="s">
        <v>206</v>
      </c>
      <c r="D731" s="17" t="s">
        <v>771</v>
      </c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x14ac:dyDescent="0.25">
      <c r="A732" s="3"/>
      <c r="B732" s="3"/>
      <c r="C732" s="3" t="s">
        <v>206</v>
      </c>
      <c r="D732" s="17" t="s">
        <v>611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x14ac:dyDescent="0.25">
      <c r="A733" s="3"/>
      <c r="B733" s="3"/>
      <c r="C733" s="3" t="s">
        <v>206</v>
      </c>
      <c r="D733" s="17" t="s">
        <v>772</v>
      </c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x14ac:dyDescent="0.25">
      <c r="A734" s="3"/>
      <c r="B734" s="3"/>
      <c r="C734" s="3" t="s">
        <v>206</v>
      </c>
      <c r="D734" s="17" t="s">
        <v>773</v>
      </c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x14ac:dyDescent="0.25">
      <c r="A735" s="3"/>
      <c r="B735" s="3"/>
      <c r="C735" s="3" t="s">
        <v>206</v>
      </c>
      <c r="D735" s="17" t="s">
        <v>774</v>
      </c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x14ac:dyDescent="0.25">
      <c r="A736" s="3"/>
      <c r="B736" s="3"/>
      <c r="C736" s="3" t="s">
        <v>206</v>
      </c>
      <c r="D736" s="17" t="s">
        <v>775</v>
      </c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x14ac:dyDescent="0.25">
      <c r="A737" s="3"/>
      <c r="B737" s="3"/>
      <c r="C737" s="3" t="s">
        <v>206</v>
      </c>
      <c r="D737" s="17" t="s">
        <v>776</v>
      </c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x14ac:dyDescent="0.25">
      <c r="A738" s="3"/>
      <c r="B738" s="3"/>
      <c r="C738" s="3" t="s">
        <v>206</v>
      </c>
      <c r="D738" s="17" t="s">
        <v>777</v>
      </c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x14ac:dyDescent="0.25">
      <c r="A739" s="3"/>
      <c r="B739" s="3"/>
      <c r="C739" s="3" t="s">
        <v>206</v>
      </c>
      <c r="D739" s="17" t="s">
        <v>778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x14ac:dyDescent="0.25">
      <c r="A740" s="3"/>
      <c r="B740" s="3"/>
      <c r="C740" s="3" t="s">
        <v>206</v>
      </c>
      <c r="D740" s="17" t="s">
        <v>779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x14ac:dyDescent="0.25">
      <c r="A741" s="3"/>
      <c r="B741" s="3"/>
      <c r="C741" s="3" t="s">
        <v>206</v>
      </c>
      <c r="D741" s="17" t="s">
        <v>780</v>
      </c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x14ac:dyDescent="0.25">
      <c r="A742" s="3"/>
      <c r="B742" s="3"/>
      <c r="C742" s="3" t="s">
        <v>206</v>
      </c>
      <c r="D742" s="17" t="s">
        <v>781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x14ac:dyDescent="0.25">
      <c r="A743" s="3"/>
      <c r="B743" s="3"/>
      <c r="C743" s="3" t="s">
        <v>206</v>
      </c>
      <c r="D743" s="17" t="s">
        <v>782</v>
      </c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x14ac:dyDescent="0.25">
      <c r="A744" s="3"/>
      <c r="B744" s="3"/>
      <c r="C744" s="3" t="s">
        <v>206</v>
      </c>
      <c r="D744" s="17" t="s">
        <v>783</v>
      </c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x14ac:dyDescent="0.25">
      <c r="A745" s="3"/>
      <c r="B745" s="3"/>
      <c r="C745" s="3" t="s">
        <v>206</v>
      </c>
      <c r="D745" s="17" t="s">
        <v>784</v>
      </c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x14ac:dyDescent="0.25">
      <c r="A746" s="3"/>
      <c r="B746" s="3"/>
      <c r="C746" s="3" t="s">
        <v>206</v>
      </c>
      <c r="D746" s="17" t="s">
        <v>785</v>
      </c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x14ac:dyDescent="0.25">
      <c r="A747" s="3"/>
      <c r="B747" s="3"/>
      <c r="C747" s="3" t="s">
        <v>206</v>
      </c>
      <c r="D747" s="17" t="s">
        <v>786</v>
      </c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x14ac:dyDescent="0.25">
      <c r="A748" s="3"/>
      <c r="B748" s="3"/>
      <c r="C748" s="3" t="s">
        <v>206</v>
      </c>
      <c r="D748" s="17" t="s">
        <v>186</v>
      </c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x14ac:dyDescent="0.25">
      <c r="A749" s="3"/>
      <c r="B749" s="3"/>
      <c r="C749" s="3" t="s">
        <v>206</v>
      </c>
      <c r="D749" s="17" t="s">
        <v>787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x14ac:dyDescent="0.25">
      <c r="A750" s="3"/>
      <c r="B750" s="3"/>
      <c r="C750" s="3" t="s">
        <v>206</v>
      </c>
      <c r="D750" s="17" t="s">
        <v>788</v>
      </c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x14ac:dyDescent="0.25">
      <c r="A751" s="3"/>
      <c r="B751" s="3"/>
      <c r="C751" s="3" t="s">
        <v>206</v>
      </c>
      <c r="D751" s="17" t="s">
        <v>789</v>
      </c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x14ac:dyDescent="0.25">
      <c r="A752" s="3"/>
      <c r="B752" s="3"/>
      <c r="C752" s="3" t="s">
        <v>206</v>
      </c>
      <c r="D752" s="17" t="s">
        <v>790</v>
      </c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x14ac:dyDescent="0.25">
      <c r="A753" s="3"/>
      <c r="B753" s="3"/>
      <c r="C753" s="3" t="s">
        <v>206</v>
      </c>
      <c r="D753" s="17" t="s">
        <v>791</v>
      </c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x14ac:dyDescent="0.25">
      <c r="A754" s="3"/>
      <c r="B754" s="3"/>
      <c r="C754" s="3" t="s">
        <v>206</v>
      </c>
      <c r="D754" s="17" t="s">
        <v>792</v>
      </c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x14ac:dyDescent="0.25">
      <c r="A755" s="3"/>
      <c r="B755" s="3"/>
      <c r="C755" s="3" t="s">
        <v>206</v>
      </c>
      <c r="D755" s="17" t="s">
        <v>793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x14ac:dyDescent="0.25">
      <c r="A756" s="3"/>
      <c r="B756" s="3"/>
      <c r="C756" s="3" t="s">
        <v>206</v>
      </c>
      <c r="D756" s="17" t="s">
        <v>794</v>
      </c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x14ac:dyDescent="0.25">
      <c r="A757" s="3"/>
      <c r="B757" s="3"/>
      <c r="C757" s="3" t="s">
        <v>206</v>
      </c>
      <c r="D757" s="17" t="s">
        <v>720</v>
      </c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x14ac:dyDescent="0.25">
      <c r="A758" s="3"/>
      <c r="B758" s="3"/>
      <c r="C758" s="3" t="s">
        <v>206</v>
      </c>
      <c r="D758" s="17" t="s">
        <v>795</v>
      </c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x14ac:dyDescent="0.25">
      <c r="A759" s="3"/>
      <c r="B759" s="3"/>
      <c r="C759" s="3" t="s">
        <v>206</v>
      </c>
      <c r="D759" s="17" t="s">
        <v>796</v>
      </c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x14ac:dyDescent="0.25">
      <c r="A760" s="3"/>
      <c r="B760" s="3"/>
      <c r="C760" s="3" t="s">
        <v>206</v>
      </c>
      <c r="D760" s="17" t="s">
        <v>797</v>
      </c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x14ac:dyDescent="0.25">
      <c r="A761" s="3"/>
      <c r="B761" s="3"/>
      <c r="C761" s="3" t="s">
        <v>206</v>
      </c>
      <c r="D761" s="17" t="s">
        <v>798</v>
      </c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x14ac:dyDescent="0.25">
      <c r="A762" s="3"/>
      <c r="B762" s="3"/>
      <c r="C762" s="3" t="s">
        <v>206</v>
      </c>
      <c r="D762" s="17" t="s">
        <v>799</v>
      </c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x14ac:dyDescent="0.25">
      <c r="A763" s="3"/>
      <c r="B763" s="3"/>
      <c r="C763" s="3" t="s">
        <v>206</v>
      </c>
      <c r="D763" s="17" t="s">
        <v>800</v>
      </c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x14ac:dyDescent="0.25">
      <c r="A764" s="3"/>
      <c r="B764" s="3"/>
      <c r="C764" s="3" t="s">
        <v>206</v>
      </c>
      <c r="D764" s="17" t="s">
        <v>801</v>
      </c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x14ac:dyDescent="0.25">
      <c r="A765" s="3"/>
      <c r="B765" s="3"/>
      <c r="C765" s="3" t="s">
        <v>206</v>
      </c>
      <c r="D765" s="17" t="s">
        <v>802</v>
      </c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x14ac:dyDescent="0.25">
      <c r="A766" s="3"/>
      <c r="B766" s="3"/>
      <c r="C766" s="3" t="s">
        <v>206</v>
      </c>
      <c r="D766" s="17" t="s">
        <v>803</v>
      </c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x14ac:dyDescent="0.25">
      <c r="A767" s="3"/>
      <c r="B767" s="3"/>
      <c r="C767" s="3" t="s">
        <v>206</v>
      </c>
      <c r="D767" s="17" t="s">
        <v>804</v>
      </c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x14ac:dyDescent="0.25">
      <c r="A768" s="3"/>
      <c r="B768" s="3"/>
      <c r="C768" s="3" t="s">
        <v>206</v>
      </c>
      <c r="D768" s="17" t="s">
        <v>805</v>
      </c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x14ac:dyDescent="0.25">
      <c r="A769" s="3"/>
      <c r="B769" s="3"/>
      <c r="C769" s="3" t="s">
        <v>206</v>
      </c>
      <c r="D769" s="17" t="s">
        <v>806</v>
      </c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x14ac:dyDescent="0.25">
      <c r="A770" s="3"/>
      <c r="B770" s="3"/>
      <c r="C770" s="3" t="s">
        <v>206</v>
      </c>
      <c r="D770" s="17" t="s">
        <v>807</v>
      </c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x14ac:dyDescent="0.25">
      <c r="A771" s="3"/>
      <c r="B771" s="3"/>
      <c r="C771" s="3" t="s">
        <v>206</v>
      </c>
      <c r="D771" s="17" t="s">
        <v>808</v>
      </c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x14ac:dyDescent="0.25">
      <c r="A772" s="3"/>
      <c r="B772" s="3"/>
      <c r="C772" s="3" t="s">
        <v>206</v>
      </c>
      <c r="D772" s="17" t="s">
        <v>809</v>
      </c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x14ac:dyDescent="0.25">
      <c r="A773" s="3"/>
      <c r="B773" s="3"/>
      <c r="C773" s="3" t="s">
        <v>206</v>
      </c>
      <c r="D773" s="17" t="s">
        <v>810</v>
      </c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x14ac:dyDescent="0.25">
      <c r="A774" s="3"/>
      <c r="B774" s="3"/>
      <c r="C774" s="3" t="s">
        <v>206</v>
      </c>
      <c r="D774" s="17" t="s">
        <v>811</v>
      </c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x14ac:dyDescent="0.25">
      <c r="A775" s="3"/>
      <c r="B775" s="3"/>
      <c r="C775" s="3" t="s">
        <v>206</v>
      </c>
      <c r="D775" s="17" t="s">
        <v>812</v>
      </c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x14ac:dyDescent="0.25">
      <c r="A776" s="3"/>
      <c r="B776" s="3"/>
      <c r="C776" s="3" t="s">
        <v>206</v>
      </c>
      <c r="D776" s="17" t="s">
        <v>813</v>
      </c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x14ac:dyDescent="0.25">
      <c r="A777" s="3"/>
      <c r="B777" s="3"/>
      <c r="C777" s="3" t="s">
        <v>206</v>
      </c>
      <c r="D777" s="17" t="s">
        <v>814</v>
      </c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x14ac:dyDescent="0.25">
      <c r="A778" s="3"/>
      <c r="B778" s="3"/>
      <c r="C778" s="3" t="s">
        <v>206</v>
      </c>
      <c r="D778" s="17" t="s">
        <v>815</v>
      </c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x14ac:dyDescent="0.25">
      <c r="A779" s="3"/>
      <c r="B779" s="3"/>
      <c r="C779" s="3" t="s">
        <v>206</v>
      </c>
      <c r="D779" s="17" t="s">
        <v>816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x14ac:dyDescent="0.25">
      <c r="A780" s="3"/>
      <c r="B780" s="3"/>
      <c r="C780" s="3" t="s">
        <v>206</v>
      </c>
      <c r="D780" s="17" t="s">
        <v>817</v>
      </c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x14ac:dyDescent="0.25">
      <c r="A781" s="3"/>
      <c r="B781" s="3"/>
      <c r="C781" s="3" t="s">
        <v>206</v>
      </c>
      <c r="D781" s="17" t="s">
        <v>818</v>
      </c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x14ac:dyDescent="0.25">
      <c r="A782" s="3"/>
      <c r="B782" s="3"/>
      <c r="C782" s="3" t="s">
        <v>206</v>
      </c>
      <c r="D782" s="17" t="s">
        <v>819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x14ac:dyDescent="0.25">
      <c r="A783" s="3"/>
      <c r="B783" s="3"/>
      <c r="C783" s="3" t="s">
        <v>206</v>
      </c>
      <c r="D783" s="17" t="s">
        <v>820</v>
      </c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x14ac:dyDescent="0.25">
      <c r="A784" s="3"/>
      <c r="B784" s="3"/>
      <c r="C784" s="3" t="s">
        <v>207</v>
      </c>
      <c r="D784" s="17" t="s">
        <v>821</v>
      </c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x14ac:dyDescent="0.25">
      <c r="A785" s="3"/>
      <c r="B785" s="3"/>
      <c r="C785" s="3" t="s">
        <v>207</v>
      </c>
      <c r="D785" s="17" t="s">
        <v>822</v>
      </c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x14ac:dyDescent="0.25">
      <c r="A786" s="3"/>
      <c r="B786" s="3"/>
      <c r="C786" s="3" t="s">
        <v>207</v>
      </c>
      <c r="D786" s="17" t="s">
        <v>541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x14ac:dyDescent="0.25">
      <c r="A787" s="3"/>
      <c r="B787" s="3"/>
      <c r="C787" s="3" t="s">
        <v>207</v>
      </c>
      <c r="D787" s="17" t="s">
        <v>823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x14ac:dyDescent="0.25">
      <c r="A788" s="3"/>
      <c r="B788" s="3"/>
      <c r="C788" s="3" t="s">
        <v>207</v>
      </c>
      <c r="D788" s="17" t="s">
        <v>824</v>
      </c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x14ac:dyDescent="0.25">
      <c r="A789" s="3"/>
      <c r="B789" s="3"/>
      <c r="C789" s="3" t="s">
        <v>207</v>
      </c>
      <c r="D789" s="17" t="s">
        <v>825</v>
      </c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x14ac:dyDescent="0.25">
      <c r="A790" s="3"/>
      <c r="B790" s="3"/>
      <c r="C790" s="3" t="s">
        <v>207</v>
      </c>
      <c r="D790" s="17" t="s">
        <v>826</v>
      </c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x14ac:dyDescent="0.25">
      <c r="A791" s="3"/>
      <c r="B791" s="3"/>
      <c r="C791" s="3" t="s">
        <v>207</v>
      </c>
      <c r="D791" s="17" t="s">
        <v>827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x14ac:dyDescent="0.25">
      <c r="A792" s="3"/>
      <c r="B792" s="3"/>
      <c r="C792" s="3" t="s">
        <v>207</v>
      </c>
      <c r="D792" s="17" t="s">
        <v>828</v>
      </c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x14ac:dyDescent="0.25">
      <c r="A793" s="3"/>
      <c r="B793" s="3"/>
      <c r="C793" s="3" t="s">
        <v>207</v>
      </c>
      <c r="D793" s="17" t="s">
        <v>829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x14ac:dyDescent="0.25">
      <c r="A794" s="3"/>
      <c r="B794" s="3"/>
      <c r="C794" s="3" t="s">
        <v>207</v>
      </c>
      <c r="D794" s="17" t="s">
        <v>830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x14ac:dyDescent="0.25">
      <c r="A795" s="3"/>
      <c r="B795" s="3"/>
      <c r="C795" s="3" t="s">
        <v>207</v>
      </c>
      <c r="D795" s="17" t="s">
        <v>831</v>
      </c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x14ac:dyDescent="0.25">
      <c r="A796" s="3"/>
      <c r="B796" s="3"/>
      <c r="C796" s="3" t="s">
        <v>207</v>
      </c>
      <c r="D796" s="17" t="s">
        <v>832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x14ac:dyDescent="0.25">
      <c r="A797" s="3"/>
      <c r="B797" s="3"/>
      <c r="C797" s="3" t="s">
        <v>207</v>
      </c>
      <c r="D797" s="17" t="s">
        <v>833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x14ac:dyDescent="0.25">
      <c r="A798" s="3"/>
      <c r="B798" s="3"/>
      <c r="C798" s="3" t="s">
        <v>207</v>
      </c>
      <c r="D798" s="17" t="s">
        <v>834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x14ac:dyDescent="0.25">
      <c r="A799" s="3"/>
      <c r="B799" s="3"/>
      <c r="C799" s="3" t="s">
        <v>207</v>
      </c>
      <c r="D799" s="17" t="s">
        <v>835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x14ac:dyDescent="0.25">
      <c r="A800" s="3"/>
      <c r="B800" s="3"/>
      <c r="C800" s="3" t="s">
        <v>207</v>
      </c>
      <c r="D800" s="17" t="s">
        <v>836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x14ac:dyDescent="0.25">
      <c r="A801" s="3"/>
      <c r="B801" s="3"/>
      <c r="C801" s="3" t="s">
        <v>207</v>
      </c>
      <c r="D801" s="17" t="s">
        <v>837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x14ac:dyDescent="0.25">
      <c r="A802" s="3"/>
      <c r="B802" s="3"/>
      <c r="C802" s="3" t="s">
        <v>207</v>
      </c>
      <c r="D802" s="17" t="s">
        <v>168</v>
      </c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x14ac:dyDescent="0.25">
      <c r="A803" s="3"/>
      <c r="B803" s="3"/>
      <c r="C803" s="3" t="s">
        <v>207</v>
      </c>
      <c r="D803" s="17" t="s">
        <v>838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x14ac:dyDescent="0.25">
      <c r="A804" s="3"/>
      <c r="B804" s="3"/>
      <c r="C804" s="3" t="s">
        <v>207</v>
      </c>
      <c r="D804" s="17" t="s">
        <v>839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x14ac:dyDescent="0.25">
      <c r="A805" s="3"/>
      <c r="B805" s="3"/>
      <c r="C805" s="3" t="s">
        <v>207</v>
      </c>
      <c r="D805" s="17" t="s">
        <v>840</v>
      </c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x14ac:dyDescent="0.25">
      <c r="A806" s="3"/>
      <c r="B806" s="3"/>
      <c r="C806" s="3" t="s">
        <v>207</v>
      </c>
      <c r="D806" s="17" t="s">
        <v>841</v>
      </c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x14ac:dyDescent="0.25">
      <c r="A807" s="3"/>
      <c r="B807" s="3"/>
      <c r="C807" s="3" t="s">
        <v>207</v>
      </c>
      <c r="D807" s="17" t="s">
        <v>842</v>
      </c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x14ac:dyDescent="0.25">
      <c r="A808" s="3"/>
      <c r="B808" s="3"/>
      <c r="C808" s="3" t="s">
        <v>207</v>
      </c>
      <c r="D808" s="17" t="s">
        <v>843</v>
      </c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x14ac:dyDescent="0.25">
      <c r="A809" s="3"/>
      <c r="B809" s="3"/>
      <c r="C809" s="3" t="s">
        <v>207</v>
      </c>
      <c r="D809" s="17" t="s">
        <v>844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x14ac:dyDescent="0.25">
      <c r="A810" s="3"/>
      <c r="B810" s="3"/>
      <c r="C810" s="3" t="s">
        <v>207</v>
      </c>
      <c r="D810" s="17" t="s">
        <v>845</v>
      </c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x14ac:dyDescent="0.25">
      <c r="A811" s="3"/>
      <c r="B811" s="3"/>
      <c r="C811" s="3" t="s">
        <v>207</v>
      </c>
      <c r="D811" s="17" t="s">
        <v>846</v>
      </c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x14ac:dyDescent="0.25">
      <c r="A812" s="3"/>
      <c r="B812" s="3"/>
      <c r="C812" s="3" t="s">
        <v>207</v>
      </c>
      <c r="D812" s="17" t="s">
        <v>847</v>
      </c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x14ac:dyDescent="0.25">
      <c r="A813" s="3"/>
      <c r="B813" s="3"/>
      <c r="C813" s="3" t="s">
        <v>207</v>
      </c>
      <c r="D813" s="17" t="s">
        <v>848</v>
      </c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x14ac:dyDescent="0.25">
      <c r="A814" s="3"/>
      <c r="B814" s="3"/>
      <c r="C814" s="3" t="s">
        <v>207</v>
      </c>
      <c r="D814" s="17" t="s">
        <v>849</v>
      </c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x14ac:dyDescent="0.25">
      <c r="A815" s="3"/>
      <c r="B815" s="3"/>
      <c r="C815" s="3" t="s">
        <v>207</v>
      </c>
      <c r="D815" s="17" t="s">
        <v>850</v>
      </c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x14ac:dyDescent="0.25">
      <c r="A816" s="3"/>
      <c r="B816" s="3"/>
      <c r="C816" s="3" t="s">
        <v>207</v>
      </c>
      <c r="D816" s="17" t="s">
        <v>851</v>
      </c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x14ac:dyDescent="0.25">
      <c r="A817" s="3"/>
      <c r="B817" s="3"/>
      <c r="C817" s="3" t="s">
        <v>207</v>
      </c>
      <c r="D817" s="17" t="s">
        <v>852</v>
      </c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x14ac:dyDescent="0.25">
      <c r="A818" s="3"/>
      <c r="B818" s="3"/>
      <c r="C818" s="3" t="s">
        <v>207</v>
      </c>
      <c r="D818" s="17" t="s">
        <v>853</v>
      </c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x14ac:dyDescent="0.25">
      <c r="A819" s="3"/>
      <c r="B819" s="3"/>
      <c r="C819" s="3" t="s">
        <v>207</v>
      </c>
      <c r="D819" s="17" t="s">
        <v>854</v>
      </c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x14ac:dyDescent="0.25">
      <c r="A820" s="3"/>
      <c r="B820" s="3"/>
      <c r="C820" s="3" t="s">
        <v>207</v>
      </c>
      <c r="D820" s="17" t="s">
        <v>855</v>
      </c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x14ac:dyDescent="0.25">
      <c r="A821" s="3"/>
      <c r="B821" s="3"/>
      <c r="C821" s="3" t="s">
        <v>207</v>
      </c>
      <c r="D821" s="17" t="s">
        <v>856</v>
      </c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x14ac:dyDescent="0.25">
      <c r="A822" s="3"/>
      <c r="B822" s="3"/>
      <c r="C822" s="3" t="s">
        <v>207</v>
      </c>
      <c r="D822" s="17" t="s">
        <v>857</v>
      </c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x14ac:dyDescent="0.25">
      <c r="A823" s="3"/>
      <c r="B823" s="3"/>
      <c r="C823" s="3" t="s">
        <v>208</v>
      </c>
      <c r="D823" s="3" t="s">
        <v>858</v>
      </c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x14ac:dyDescent="0.25">
      <c r="A824" s="3"/>
      <c r="B824" s="3"/>
      <c r="C824" s="3" t="s">
        <v>208</v>
      </c>
      <c r="D824" s="3" t="s">
        <v>859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x14ac:dyDescent="0.25">
      <c r="A825" s="3"/>
      <c r="B825" s="3"/>
      <c r="C825" s="3" t="s">
        <v>208</v>
      </c>
      <c r="D825" s="3" t="s">
        <v>860</v>
      </c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x14ac:dyDescent="0.25">
      <c r="A826" s="3"/>
      <c r="B826" s="3"/>
      <c r="C826" s="3" t="s">
        <v>208</v>
      </c>
      <c r="D826" s="3" t="s">
        <v>861</v>
      </c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x14ac:dyDescent="0.25">
      <c r="A827" s="3"/>
      <c r="B827" s="3"/>
      <c r="C827" s="3" t="s">
        <v>208</v>
      </c>
      <c r="D827" s="3" t="s">
        <v>862</v>
      </c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x14ac:dyDescent="0.25">
      <c r="A828" s="3"/>
      <c r="B828" s="3"/>
      <c r="C828" s="3" t="s">
        <v>208</v>
      </c>
      <c r="D828" s="3" t="s">
        <v>863</v>
      </c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x14ac:dyDescent="0.25">
      <c r="A829" s="3"/>
      <c r="B829" s="3"/>
      <c r="C829" s="3" t="s">
        <v>208</v>
      </c>
      <c r="D829" s="3" t="s">
        <v>864</v>
      </c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x14ac:dyDescent="0.25">
      <c r="A830" s="3"/>
      <c r="B830" s="3"/>
      <c r="C830" s="3" t="s">
        <v>208</v>
      </c>
      <c r="D830" s="3" t="s">
        <v>554</v>
      </c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x14ac:dyDescent="0.25">
      <c r="A831" s="3"/>
      <c r="B831" s="3"/>
      <c r="C831" s="3" t="s">
        <v>208</v>
      </c>
      <c r="D831" s="3" t="s">
        <v>865</v>
      </c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x14ac:dyDescent="0.25">
      <c r="A832" s="3"/>
      <c r="B832" s="3"/>
      <c r="C832" s="3" t="s">
        <v>208</v>
      </c>
      <c r="D832" s="3" t="s">
        <v>866</v>
      </c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x14ac:dyDescent="0.25">
      <c r="A833" s="3"/>
      <c r="B833" s="3"/>
      <c r="C833" s="3" t="s">
        <v>208</v>
      </c>
      <c r="D833" s="3" t="s">
        <v>867</v>
      </c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x14ac:dyDescent="0.25">
      <c r="A834" s="3"/>
      <c r="B834" s="3"/>
      <c r="C834" s="3" t="s">
        <v>208</v>
      </c>
      <c r="D834" s="3" t="s">
        <v>868</v>
      </c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x14ac:dyDescent="0.25">
      <c r="A835" s="3"/>
      <c r="B835" s="3"/>
      <c r="C835" s="3" t="s">
        <v>208</v>
      </c>
      <c r="D835" s="3" t="s">
        <v>869</v>
      </c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x14ac:dyDescent="0.25">
      <c r="A836" s="3"/>
      <c r="B836" s="3"/>
      <c r="C836" s="3" t="s">
        <v>208</v>
      </c>
      <c r="D836" s="3" t="s">
        <v>870</v>
      </c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x14ac:dyDescent="0.25">
      <c r="A837" s="3"/>
      <c r="B837" s="3"/>
      <c r="C837" s="3" t="s">
        <v>208</v>
      </c>
      <c r="D837" s="3" t="s">
        <v>871</v>
      </c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x14ac:dyDescent="0.25">
      <c r="A838" s="3"/>
      <c r="B838" s="3"/>
      <c r="C838" s="3" t="s">
        <v>208</v>
      </c>
      <c r="D838" s="3" t="s">
        <v>872</v>
      </c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x14ac:dyDescent="0.25">
      <c r="A839" s="3"/>
      <c r="B839" s="3"/>
      <c r="C839" s="3" t="s">
        <v>208</v>
      </c>
      <c r="D839" s="3" t="s">
        <v>873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x14ac:dyDescent="0.25">
      <c r="A840" s="3"/>
      <c r="B840" s="3"/>
      <c r="C840" s="3" t="s">
        <v>208</v>
      </c>
      <c r="D840" s="3" t="s">
        <v>874</v>
      </c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x14ac:dyDescent="0.25">
      <c r="A841" s="3"/>
      <c r="B841" s="3"/>
      <c r="C841" s="3" t="s">
        <v>208</v>
      </c>
      <c r="D841" s="3" t="s">
        <v>875</v>
      </c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x14ac:dyDescent="0.25">
      <c r="A842" s="3"/>
      <c r="B842" s="3"/>
      <c r="C842" s="3" t="s">
        <v>208</v>
      </c>
      <c r="D842" s="3" t="s">
        <v>876</v>
      </c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x14ac:dyDescent="0.25">
      <c r="A843" s="3"/>
      <c r="B843" s="3"/>
      <c r="C843" s="3" t="s">
        <v>208</v>
      </c>
      <c r="D843" s="3" t="s">
        <v>877</v>
      </c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x14ac:dyDescent="0.25">
      <c r="A844" s="3"/>
      <c r="B844" s="3"/>
      <c r="C844" s="3" t="s">
        <v>208</v>
      </c>
      <c r="D844" s="3" t="s">
        <v>878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x14ac:dyDescent="0.25">
      <c r="A845" s="3"/>
      <c r="B845" s="3"/>
      <c r="C845" s="3" t="s">
        <v>208</v>
      </c>
      <c r="D845" s="3" t="s">
        <v>879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x14ac:dyDescent="0.25">
      <c r="A846" s="3"/>
      <c r="B846" s="3"/>
      <c r="C846" s="3" t="s">
        <v>208</v>
      </c>
      <c r="D846" s="3" t="s">
        <v>880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x14ac:dyDescent="0.25">
      <c r="A847" s="3"/>
      <c r="B847" s="3"/>
      <c r="C847" s="3" t="s">
        <v>208</v>
      </c>
      <c r="D847" s="3" t="s">
        <v>881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x14ac:dyDescent="0.25">
      <c r="A848" s="3"/>
      <c r="B848" s="3"/>
      <c r="C848" s="3" t="s">
        <v>208</v>
      </c>
      <c r="D848" s="3" t="s">
        <v>882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x14ac:dyDescent="0.25">
      <c r="A849" s="3"/>
      <c r="B849" s="3"/>
      <c r="C849" s="3" t="s">
        <v>208</v>
      </c>
      <c r="D849" s="3" t="s">
        <v>883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x14ac:dyDescent="0.25">
      <c r="A850" s="3"/>
      <c r="B850" s="3"/>
      <c r="C850" s="3" t="s">
        <v>208</v>
      </c>
      <c r="D850" s="3" t="s">
        <v>884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x14ac:dyDescent="0.25">
      <c r="A851" s="3"/>
      <c r="B851" s="3"/>
      <c r="C851" s="3" t="s">
        <v>208</v>
      </c>
      <c r="D851" s="3" t="s">
        <v>885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x14ac:dyDescent="0.25">
      <c r="A852" s="3"/>
      <c r="B852" s="3"/>
      <c r="C852" s="3" t="s">
        <v>208</v>
      </c>
      <c r="D852" s="3" t="s">
        <v>886</v>
      </c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x14ac:dyDescent="0.25">
      <c r="A853" s="3"/>
      <c r="B853" s="3"/>
      <c r="C853" s="3" t="s">
        <v>208</v>
      </c>
      <c r="D853" s="3" t="s">
        <v>887</v>
      </c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x14ac:dyDescent="0.25">
      <c r="A854" s="3"/>
      <c r="B854" s="3"/>
      <c r="C854" s="3" t="s">
        <v>208</v>
      </c>
      <c r="D854" s="3" t="s">
        <v>888</v>
      </c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x14ac:dyDescent="0.25">
      <c r="A855" s="3"/>
      <c r="B855" s="3"/>
      <c r="C855" s="3" t="s">
        <v>208</v>
      </c>
      <c r="D855" s="3" t="s">
        <v>889</v>
      </c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x14ac:dyDescent="0.25">
      <c r="A856" s="3"/>
      <c r="B856" s="3"/>
      <c r="C856" s="3" t="s">
        <v>208</v>
      </c>
      <c r="D856" s="3" t="s">
        <v>890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x14ac:dyDescent="0.25">
      <c r="A857" s="3"/>
      <c r="B857" s="3"/>
      <c r="C857" s="3" t="s">
        <v>208</v>
      </c>
      <c r="D857" s="3" t="s">
        <v>891</v>
      </c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x14ac:dyDescent="0.25">
      <c r="A858" s="3"/>
      <c r="B858" s="3"/>
      <c r="C858" s="3" t="s">
        <v>208</v>
      </c>
      <c r="D858" s="3" t="s">
        <v>892</v>
      </c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x14ac:dyDescent="0.25">
      <c r="A859" s="3"/>
      <c r="B859" s="3"/>
      <c r="C859" s="3" t="s">
        <v>208</v>
      </c>
      <c r="D859" s="3" t="s">
        <v>893</v>
      </c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x14ac:dyDescent="0.25">
      <c r="A860" s="3"/>
      <c r="B860" s="3"/>
      <c r="C860" s="3" t="s">
        <v>208</v>
      </c>
      <c r="D860" s="3" t="s">
        <v>624</v>
      </c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x14ac:dyDescent="0.25">
      <c r="A861" s="3"/>
      <c r="B861" s="3"/>
      <c r="C861" s="3" t="s">
        <v>208</v>
      </c>
      <c r="D861" s="3" t="s">
        <v>894</v>
      </c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x14ac:dyDescent="0.25">
      <c r="A862" s="3"/>
      <c r="B862" s="3"/>
      <c r="C862" s="3" t="s">
        <v>208</v>
      </c>
      <c r="D862" s="3" t="s">
        <v>895</v>
      </c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x14ac:dyDescent="0.25">
      <c r="A863" s="3"/>
      <c r="B863" s="3"/>
      <c r="C863" s="3" t="s">
        <v>208</v>
      </c>
      <c r="D863" s="3" t="s">
        <v>896</v>
      </c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x14ac:dyDescent="0.25">
      <c r="A864" s="3"/>
      <c r="B864" s="3"/>
      <c r="C864" s="3" t="s">
        <v>208</v>
      </c>
      <c r="D864" s="3" t="s">
        <v>344</v>
      </c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x14ac:dyDescent="0.25">
      <c r="A865" s="3"/>
      <c r="B865" s="3"/>
      <c r="C865" s="3" t="s">
        <v>208</v>
      </c>
      <c r="D865" s="3" t="s">
        <v>897</v>
      </c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x14ac:dyDescent="0.25">
      <c r="A866" s="3"/>
      <c r="B866" s="3"/>
      <c r="C866" s="3" t="s">
        <v>208</v>
      </c>
      <c r="D866" s="3" t="s">
        <v>898</v>
      </c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x14ac:dyDescent="0.25">
      <c r="A867" s="3"/>
      <c r="B867" s="3"/>
      <c r="C867" s="3" t="s">
        <v>208</v>
      </c>
      <c r="D867" s="3" t="s">
        <v>899</v>
      </c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x14ac:dyDescent="0.25">
      <c r="A868" s="3"/>
      <c r="B868" s="3"/>
      <c r="C868" s="3" t="s">
        <v>208</v>
      </c>
      <c r="D868" s="3" t="s">
        <v>900</v>
      </c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x14ac:dyDescent="0.25">
      <c r="A869" s="3"/>
      <c r="B869" s="3"/>
      <c r="C869" s="3" t="s">
        <v>208</v>
      </c>
      <c r="D869" s="3" t="s">
        <v>901</v>
      </c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x14ac:dyDescent="0.25">
      <c r="A870" s="3"/>
      <c r="B870" s="3"/>
      <c r="C870" s="3" t="s">
        <v>208</v>
      </c>
      <c r="D870" s="3" t="s">
        <v>902</v>
      </c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x14ac:dyDescent="0.25">
      <c r="A871" s="3"/>
      <c r="B871" s="3"/>
      <c r="C871" s="3" t="s">
        <v>208</v>
      </c>
      <c r="D871" s="3" t="s">
        <v>903</v>
      </c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x14ac:dyDescent="0.25">
      <c r="A872" s="3"/>
      <c r="B872" s="3"/>
      <c r="C872" s="3" t="s">
        <v>208</v>
      </c>
      <c r="D872" s="3" t="s">
        <v>904</v>
      </c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x14ac:dyDescent="0.25">
      <c r="A873" s="3"/>
      <c r="B873" s="3"/>
      <c r="C873" s="3" t="s">
        <v>208</v>
      </c>
      <c r="D873" s="3" t="s">
        <v>905</v>
      </c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x14ac:dyDescent="0.25">
      <c r="A874" s="3"/>
      <c r="B874" s="3"/>
      <c r="C874" s="3" t="s">
        <v>208</v>
      </c>
      <c r="D874" s="3" t="s">
        <v>906</v>
      </c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x14ac:dyDescent="0.25">
      <c r="A875" s="3"/>
      <c r="B875" s="3"/>
      <c r="C875" s="3" t="s">
        <v>209</v>
      </c>
      <c r="D875" s="17" t="s">
        <v>907</v>
      </c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x14ac:dyDescent="0.25">
      <c r="A876" s="3"/>
      <c r="B876" s="3"/>
      <c r="C876" s="3" t="s">
        <v>209</v>
      </c>
      <c r="D876" s="17" t="s">
        <v>908</v>
      </c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x14ac:dyDescent="0.25">
      <c r="A877" s="3"/>
      <c r="B877" s="3"/>
      <c r="C877" s="3" t="s">
        <v>209</v>
      </c>
      <c r="D877" s="17" t="s">
        <v>909</v>
      </c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x14ac:dyDescent="0.25">
      <c r="A878" s="3"/>
      <c r="B878" s="3"/>
      <c r="C878" s="3" t="s">
        <v>209</v>
      </c>
      <c r="D878" s="17" t="s">
        <v>910</v>
      </c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x14ac:dyDescent="0.25">
      <c r="A879" s="3"/>
      <c r="B879" s="3"/>
      <c r="C879" s="3" t="s">
        <v>209</v>
      </c>
      <c r="D879" s="17" t="s">
        <v>911</v>
      </c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x14ac:dyDescent="0.25">
      <c r="A880" s="3"/>
      <c r="B880" s="3"/>
      <c r="C880" s="3" t="s">
        <v>209</v>
      </c>
      <c r="D880" s="17" t="s">
        <v>912</v>
      </c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x14ac:dyDescent="0.25">
      <c r="A881" s="3"/>
      <c r="B881" s="3"/>
      <c r="C881" s="3" t="s">
        <v>209</v>
      </c>
      <c r="D881" s="17" t="s">
        <v>913</v>
      </c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x14ac:dyDescent="0.25">
      <c r="A882" s="3"/>
      <c r="B882" s="3"/>
      <c r="C882" s="3" t="s">
        <v>209</v>
      </c>
      <c r="D882" s="17" t="s">
        <v>914</v>
      </c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x14ac:dyDescent="0.25">
      <c r="A883" s="3"/>
      <c r="B883" s="3"/>
      <c r="C883" s="3" t="s">
        <v>209</v>
      </c>
      <c r="D883" s="17" t="s">
        <v>915</v>
      </c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x14ac:dyDescent="0.25">
      <c r="A884" s="3"/>
      <c r="B884" s="3"/>
      <c r="C884" s="3" t="s">
        <v>209</v>
      </c>
      <c r="D884" s="17" t="s">
        <v>916</v>
      </c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x14ac:dyDescent="0.25">
      <c r="A885" s="3"/>
      <c r="B885" s="3"/>
      <c r="C885" s="3" t="s">
        <v>209</v>
      </c>
      <c r="D885" s="17" t="s">
        <v>917</v>
      </c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x14ac:dyDescent="0.25">
      <c r="A886" s="3"/>
      <c r="B886" s="3"/>
      <c r="C886" s="3" t="s">
        <v>209</v>
      </c>
      <c r="D886" s="17" t="s">
        <v>918</v>
      </c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x14ac:dyDescent="0.25">
      <c r="A887" s="3"/>
      <c r="B887" s="3"/>
      <c r="C887" s="3" t="s">
        <v>209</v>
      </c>
      <c r="D887" s="17" t="s">
        <v>919</v>
      </c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x14ac:dyDescent="0.25">
      <c r="A888" s="3"/>
      <c r="B888" s="3"/>
      <c r="C888" s="3" t="s">
        <v>209</v>
      </c>
      <c r="D888" s="17" t="s">
        <v>920</v>
      </c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x14ac:dyDescent="0.25">
      <c r="A889" s="3"/>
      <c r="B889" s="3"/>
      <c r="C889" s="3" t="s">
        <v>209</v>
      </c>
      <c r="D889" s="17" t="s">
        <v>752</v>
      </c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x14ac:dyDescent="0.25">
      <c r="A890" s="3"/>
      <c r="B890" s="3"/>
      <c r="C890" s="3" t="s">
        <v>209</v>
      </c>
      <c r="D890" s="17" t="s">
        <v>921</v>
      </c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x14ac:dyDescent="0.25">
      <c r="A891" s="3"/>
      <c r="B891" s="3"/>
      <c r="C891" s="3" t="s">
        <v>209</v>
      </c>
      <c r="D891" s="17" t="s">
        <v>922</v>
      </c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x14ac:dyDescent="0.25">
      <c r="A892" s="3"/>
      <c r="B892" s="3"/>
      <c r="C892" s="3" t="s">
        <v>209</v>
      </c>
      <c r="D892" s="17" t="s">
        <v>923</v>
      </c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x14ac:dyDescent="0.25">
      <c r="A893" s="3"/>
      <c r="B893" s="3"/>
      <c r="C893" s="3" t="s">
        <v>209</v>
      </c>
      <c r="D893" s="17" t="s">
        <v>924</v>
      </c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x14ac:dyDescent="0.25">
      <c r="A894" s="3"/>
      <c r="B894" s="3"/>
      <c r="C894" s="3" t="s">
        <v>209</v>
      </c>
      <c r="D894" s="17" t="s">
        <v>925</v>
      </c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x14ac:dyDescent="0.25">
      <c r="A895" s="3"/>
      <c r="B895" s="3"/>
      <c r="C895" s="3" t="s">
        <v>209</v>
      </c>
      <c r="D895" s="17" t="s">
        <v>926</v>
      </c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x14ac:dyDescent="0.25">
      <c r="A896" s="3"/>
      <c r="B896" s="3"/>
      <c r="C896" s="3" t="s">
        <v>209</v>
      </c>
      <c r="D896" s="17" t="s">
        <v>497</v>
      </c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x14ac:dyDescent="0.25">
      <c r="A897" s="3"/>
      <c r="B897" s="3"/>
      <c r="C897" s="3" t="s">
        <v>209</v>
      </c>
      <c r="D897" s="17" t="s">
        <v>927</v>
      </c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x14ac:dyDescent="0.25">
      <c r="A898" s="3"/>
      <c r="B898" s="3"/>
      <c r="C898" s="3" t="s">
        <v>209</v>
      </c>
      <c r="D898" s="17" t="s">
        <v>928</v>
      </c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x14ac:dyDescent="0.25">
      <c r="A899" s="3"/>
      <c r="B899" s="3"/>
      <c r="C899" s="3" t="s">
        <v>209</v>
      </c>
      <c r="D899" s="17" t="s">
        <v>929</v>
      </c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x14ac:dyDescent="0.25">
      <c r="A900" s="3"/>
      <c r="B900" s="3"/>
      <c r="C900" s="3" t="s">
        <v>209</v>
      </c>
      <c r="D900" s="17" t="s">
        <v>930</v>
      </c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x14ac:dyDescent="0.25">
      <c r="A901" s="3"/>
      <c r="B901" s="3"/>
      <c r="C901" s="3" t="s">
        <v>209</v>
      </c>
      <c r="D901" s="17" t="s">
        <v>931</v>
      </c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x14ac:dyDescent="0.25">
      <c r="A902" s="3"/>
      <c r="B902" s="3"/>
      <c r="C902" s="3" t="s">
        <v>209</v>
      </c>
      <c r="D902" s="17" t="s">
        <v>932</v>
      </c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x14ac:dyDescent="0.25">
      <c r="A903" s="3"/>
      <c r="B903" s="3"/>
      <c r="C903" s="3" t="s">
        <v>209</v>
      </c>
      <c r="D903" s="17" t="s">
        <v>933</v>
      </c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x14ac:dyDescent="0.25">
      <c r="A904" s="3"/>
      <c r="B904" s="3"/>
      <c r="C904" s="3" t="s">
        <v>209</v>
      </c>
      <c r="D904" s="17" t="s">
        <v>934</v>
      </c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x14ac:dyDescent="0.25">
      <c r="A905" s="3"/>
      <c r="B905" s="3"/>
      <c r="C905" s="3" t="s">
        <v>209</v>
      </c>
      <c r="D905" s="17" t="s">
        <v>935</v>
      </c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x14ac:dyDescent="0.25">
      <c r="A906" s="3"/>
      <c r="B906" s="3"/>
      <c r="C906" s="3" t="s">
        <v>209</v>
      </c>
      <c r="D906" s="17" t="s">
        <v>936</v>
      </c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x14ac:dyDescent="0.25">
      <c r="A907" s="3"/>
      <c r="B907" s="3"/>
      <c r="C907" s="3" t="s">
        <v>209</v>
      </c>
      <c r="D907" s="17" t="s">
        <v>937</v>
      </c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x14ac:dyDescent="0.25">
      <c r="A908" s="3"/>
      <c r="B908" s="3"/>
      <c r="C908" s="3" t="s">
        <v>209</v>
      </c>
      <c r="D908" s="17" t="s">
        <v>938</v>
      </c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x14ac:dyDescent="0.25">
      <c r="A909" s="3"/>
      <c r="B909" s="3"/>
      <c r="C909" s="3" t="s">
        <v>209</v>
      </c>
      <c r="D909" s="17" t="s">
        <v>939</v>
      </c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x14ac:dyDescent="0.25">
      <c r="A910" s="3"/>
      <c r="B910" s="3"/>
      <c r="C910" s="3" t="s">
        <v>209</v>
      </c>
      <c r="D910" s="17" t="s">
        <v>940</v>
      </c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x14ac:dyDescent="0.25">
      <c r="A911" s="3"/>
      <c r="B911" s="3"/>
      <c r="C911" s="3" t="s">
        <v>209</v>
      </c>
      <c r="D911" s="17" t="s">
        <v>941</v>
      </c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x14ac:dyDescent="0.25">
      <c r="A912" s="3"/>
      <c r="B912" s="3"/>
      <c r="C912" s="3" t="s">
        <v>209</v>
      </c>
      <c r="D912" s="17" t="s">
        <v>942</v>
      </c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x14ac:dyDescent="0.25">
      <c r="A913" s="3"/>
      <c r="B913" s="3"/>
      <c r="C913" s="3" t="s">
        <v>209</v>
      </c>
      <c r="D913" s="17" t="s">
        <v>943</v>
      </c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x14ac:dyDescent="0.25">
      <c r="A914" s="3"/>
      <c r="B914" s="3"/>
      <c r="C914" s="3" t="s">
        <v>209</v>
      </c>
      <c r="D914" s="17" t="s">
        <v>944</v>
      </c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x14ac:dyDescent="0.25">
      <c r="A915" s="3"/>
      <c r="B915" s="3"/>
      <c r="C915" s="3" t="s">
        <v>209</v>
      </c>
      <c r="D915" s="17" t="s">
        <v>186</v>
      </c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x14ac:dyDescent="0.25">
      <c r="A916" s="3"/>
      <c r="B916" s="3"/>
      <c r="C916" s="3" t="s">
        <v>209</v>
      </c>
      <c r="D916" s="17" t="s">
        <v>945</v>
      </c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x14ac:dyDescent="0.25">
      <c r="A917" s="3"/>
      <c r="B917" s="3"/>
      <c r="C917" s="3" t="s">
        <v>209</v>
      </c>
      <c r="D917" s="17" t="s">
        <v>946</v>
      </c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x14ac:dyDescent="0.25">
      <c r="A918" s="3"/>
      <c r="B918" s="3"/>
      <c r="C918" s="3" t="s">
        <v>209</v>
      </c>
      <c r="D918" s="17" t="s">
        <v>947</v>
      </c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x14ac:dyDescent="0.25">
      <c r="A919" s="3"/>
      <c r="B919" s="3"/>
      <c r="C919" s="3" t="s">
        <v>209</v>
      </c>
      <c r="D919" s="17" t="s">
        <v>948</v>
      </c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x14ac:dyDescent="0.25">
      <c r="A920" s="3"/>
      <c r="B920" s="3"/>
      <c r="C920" s="3" t="s">
        <v>209</v>
      </c>
      <c r="D920" s="17" t="s">
        <v>949</v>
      </c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x14ac:dyDescent="0.25">
      <c r="A921" s="3"/>
      <c r="B921" s="3"/>
      <c r="C921" s="3" t="s">
        <v>209</v>
      </c>
      <c r="D921" s="17" t="s">
        <v>950</v>
      </c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x14ac:dyDescent="0.25">
      <c r="A922" s="3"/>
      <c r="B922" s="3"/>
      <c r="C922" s="3" t="s">
        <v>209</v>
      </c>
      <c r="D922" s="17" t="s">
        <v>951</v>
      </c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x14ac:dyDescent="0.25">
      <c r="A923" s="3"/>
      <c r="B923" s="3"/>
      <c r="C923" s="3" t="s">
        <v>209</v>
      </c>
      <c r="D923" s="17" t="s">
        <v>952</v>
      </c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x14ac:dyDescent="0.25">
      <c r="A924" s="3"/>
      <c r="B924" s="3"/>
      <c r="C924" s="3" t="s">
        <v>209</v>
      </c>
      <c r="D924" s="17" t="s">
        <v>953</v>
      </c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x14ac:dyDescent="0.25">
      <c r="A925" s="3"/>
      <c r="B925" s="3"/>
      <c r="C925" s="3" t="s">
        <v>209</v>
      </c>
      <c r="D925" s="17" t="s">
        <v>588</v>
      </c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x14ac:dyDescent="0.25">
      <c r="A926" s="3"/>
      <c r="B926" s="3"/>
      <c r="C926" s="3" t="s">
        <v>209</v>
      </c>
      <c r="D926" s="17" t="s">
        <v>954</v>
      </c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x14ac:dyDescent="0.25">
      <c r="A927" s="3"/>
      <c r="B927" s="3"/>
      <c r="C927" s="3" t="s">
        <v>209</v>
      </c>
      <c r="D927" s="17" t="s">
        <v>955</v>
      </c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x14ac:dyDescent="0.25">
      <c r="A928" s="3"/>
      <c r="B928" s="3"/>
      <c r="C928" s="3" t="s">
        <v>209</v>
      </c>
      <c r="D928" s="17" t="s">
        <v>956</v>
      </c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x14ac:dyDescent="0.25">
      <c r="A929" s="3"/>
      <c r="B929" s="3"/>
      <c r="C929" s="3" t="s">
        <v>209</v>
      </c>
      <c r="D929" s="17" t="s">
        <v>532</v>
      </c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x14ac:dyDescent="0.25">
      <c r="A930" s="3"/>
      <c r="B930" s="3"/>
      <c r="C930" s="3" t="s">
        <v>209</v>
      </c>
      <c r="D930" s="17" t="s">
        <v>957</v>
      </c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x14ac:dyDescent="0.25">
      <c r="A931" s="3"/>
      <c r="B931" s="3"/>
      <c r="C931" s="3" t="s">
        <v>209</v>
      </c>
      <c r="D931" s="17" t="s">
        <v>958</v>
      </c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x14ac:dyDescent="0.25">
      <c r="A932" s="3"/>
      <c r="B932" s="3"/>
      <c r="C932" s="3" t="s">
        <v>209</v>
      </c>
      <c r="D932" s="17" t="s">
        <v>959</v>
      </c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x14ac:dyDescent="0.25">
      <c r="A933" s="3"/>
      <c r="B933" s="3"/>
      <c r="C933" s="3" t="s">
        <v>209</v>
      </c>
      <c r="D933" s="17" t="s">
        <v>960</v>
      </c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x14ac:dyDescent="0.25">
      <c r="A934" s="3"/>
      <c r="B934" s="3"/>
      <c r="C934" s="3" t="s">
        <v>209</v>
      </c>
      <c r="D934" s="17" t="s">
        <v>961</v>
      </c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x14ac:dyDescent="0.25">
      <c r="A935" s="3"/>
      <c r="B935" s="3"/>
      <c r="C935" s="3" t="s">
        <v>209</v>
      </c>
      <c r="D935" s="17" t="s">
        <v>962</v>
      </c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x14ac:dyDescent="0.25">
      <c r="A936" s="3"/>
      <c r="B936" s="3"/>
      <c r="C936" s="3" t="s">
        <v>209</v>
      </c>
      <c r="D936" s="17" t="s">
        <v>963</v>
      </c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x14ac:dyDescent="0.25">
      <c r="A937" s="3"/>
      <c r="B937" s="3"/>
      <c r="C937" s="3" t="s">
        <v>209</v>
      </c>
      <c r="D937" s="17" t="s">
        <v>903</v>
      </c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x14ac:dyDescent="0.25">
      <c r="A938" s="3"/>
      <c r="B938" s="3"/>
      <c r="C938" s="3" t="s">
        <v>209</v>
      </c>
      <c r="D938" s="17" t="s">
        <v>964</v>
      </c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x14ac:dyDescent="0.25">
      <c r="A939" s="3"/>
      <c r="B939" s="3"/>
      <c r="C939" s="3" t="s">
        <v>209</v>
      </c>
      <c r="D939" s="17" t="s">
        <v>965</v>
      </c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x14ac:dyDescent="0.25">
      <c r="A940" s="3"/>
      <c r="B940" s="3"/>
      <c r="C940" s="3" t="s">
        <v>209</v>
      </c>
      <c r="D940" s="17" t="s">
        <v>966</v>
      </c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x14ac:dyDescent="0.25">
      <c r="A941" s="3"/>
      <c r="B941" s="3"/>
      <c r="C941" s="3" t="s">
        <v>209</v>
      </c>
      <c r="D941" s="17" t="s">
        <v>967</v>
      </c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x14ac:dyDescent="0.25">
      <c r="A942" s="3"/>
      <c r="B942" s="3"/>
      <c r="C942" s="3" t="s">
        <v>210</v>
      </c>
      <c r="D942" s="17" t="s">
        <v>968</v>
      </c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x14ac:dyDescent="0.25">
      <c r="A943" s="3"/>
      <c r="B943" s="3"/>
      <c r="C943" s="3" t="s">
        <v>210</v>
      </c>
      <c r="D943" s="17" t="s">
        <v>969</v>
      </c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x14ac:dyDescent="0.25">
      <c r="A944" s="3"/>
      <c r="B944" s="3"/>
      <c r="C944" s="3" t="s">
        <v>210</v>
      </c>
      <c r="D944" s="17" t="s">
        <v>970</v>
      </c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x14ac:dyDescent="0.25">
      <c r="A945" s="3"/>
      <c r="B945" s="3"/>
      <c r="C945" s="3" t="s">
        <v>210</v>
      </c>
      <c r="D945" s="17" t="s">
        <v>971</v>
      </c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x14ac:dyDescent="0.25">
      <c r="A946" s="3"/>
      <c r="B946" s="3"/>
      <c r="C946" s="3" t="s">
        <v>210</v>
      </c>
      <c r="D946" s="17" t="s">
        <v>972</v>
      </c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x14ac:dyDescent="0.25">
      <c r="A947" s="3"/>
      <c r="B947" s="3"/>
      <c r="C947" s="3" t="s">
        <v>210</v>
      </c>
      <c r="D947" s="17" t="s">
        <v>973</v>
      </c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x14ac:dyDescent="0.25">
      <c r="A948" s="3"/>
      <c r="B948" s="3"/>
      <c r="C948" s="3" t="s">
        <v>210</v>
      </c>
      <c r="D948" s="17" t="s">
        <v>974</v>
      </c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x14ac:dyDescent="0.25">
      <c r="A949" s="3"/>
      <c r="B949" s="3"/>
      <c r="C949" s="3" t="s">
        <v>210</v>
      </c>
      <c r="D949" s="17" t="s">
        <v>975</v>
      </c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x14ac:dyDescent="0.25">
      <c r="A950" s="3"/>
      <c r="B950" s="3"/>
      <c r="C950" s="3" t="s">
        <v>210</v>
      </c>
      <c r="D950" s="17" t="s">
        <v>976</v>
      </c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x14ac:dyDescent="0.25">
      <c r="A951" s="3"/>
      <c r="B951" s="3"/>
      <c r="C951" s="3" t="s">
        <v>210</v>
      </c>
      <c r="D951" s="17" t="s">
        <v>977</v>
      </c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x14ac:dyDescent="0.25">
      <c r="A952" s="3"/>
      <c r="B952" s="3"/>
      <c r="C952" s="3" t="s">
        <v>210</v>
      </c>
      <c r="D952" s="17" t="s">
        <v>978</v>
      </c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x14ac:dyDescent="0.25">
      <c r="A953" s="3"/>
      <c r="B953" s="3"/>
      <c r="C953" s="3" t="s">
        <v>211</v>
      </c>
      <c r="D953" s="17" t="s">
        <v>979</v>
      </c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x14ac:dyDescent="0.25">
      <c r="A954" s="3"/>
      <c r="B954" s="3"/>
      <c r="C954" s="3" t="s">
        <v>211</v>
      </c>
      <c r="D954" s="17" t="s">
        <v>980</v>
      </c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x14ac:dyDescent="0.25">
      <c r="A955" s="3"/>
      <c r="B955" s="3"/>
      <c r="C955" s="3" t="s">
        <v>211</v>
      </c>
      <c r="D955" s="17" t="s">
        <v>981</v>
      </c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x14ac:dyDescent="0.25">
      <c r="A956" s="3"/>
      <c r="B956" s="3"/>
      <c r="C956" s="3" t="s">
        <v>211</v>
      </c>
      <c r="D956" s="17" t="s">
        <v>982</v>
      </c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x14ac:dyDescent="0.25">
      <c r="A957" s="3"/>
      <c r="B957" s="3"/>
      <c r="C957" s="3" t="s">
        <v>211</v>
      </c>
      <c r="D957" s="17" t="s">
        <v>983</v>
      </c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x14ac:dyDescent="0.25">
      <c r="A958" s="3"/>
      <c r="B958" s="3"/>
      <c r="C958" s="3" t="s">
        <v>211</v>
      </c>
      <c r="D958" s="17" t="s">
        <v>984</v>
      </c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x14ac:dyDescent="0.25">
      <c r="A959" s="3"/>
      <c r="B959" s="3"/>
      <c r="C959" s="3" t="s">
        <v>211</v>
      </c>
      <c r="D959" s="17" t="s">
        <v>985</v>
      </c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x14ac:dyDescent="0.25">
      <c r="A960" s="3"/>
      <c r="B960" s="3"/>
      <c r="C960" s="3" t="s">
        <v>211</v>
      </c>
      <c r="D960" s="17" t="s">
        <v>986</v>
      </c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x14ac:dyDescent="0.25">
      <c r="A961" s="3"/>
      <c r="B961" s="3"/>
      <c r="C961" s="3" t="s">
        <v>211</v>
      </c>
      <c r="D961" s="17" t="s">
        <v>987</v>
      </c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x14ac:dyDescent="0.25">
      <c r="A962" s="3"/>
      <c r="B962" s="3"/>
      <c r="C962" s="3" t="s">
        <v>211</v>
      </c>
      <c r="D962" s="17" t="s">
        <v>988</v>
      </c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x14ac:dyDescent="0.25">
      <c r="A963" s="3"/>
      <c r="B963" s="3"/>
      <c r="C963" s="3" t="s">
        <v>211</v>
      </c>
      <c r="D963" s="17" t="s">
        <v>989</v>
      </c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x14ac:dyDescent="0.25">
      <c r="A964" s="3"/>
      <c r="B964" s="3"/>
      <c r="C964" s="3" t="s">
        <v>211</v>
      </c>
      <c r="D964" s="17" t="s">
        <v>990</v>
      </c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x14ac:dyDescent="0.25">
      <c r="A965" s="3"/>
      <c r="B965" s="3"/>
      <c r="C965" s="3" t="s">
        <v>211</v>
      </c>
      <c r="D965" s="17" t="s">
        <v>991</v>
      </c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x14ac:dyDescent="0.25">
      <c r="A966" s="3"/>
      <c r="B966" s="3"/>
      <c r="C966" s="3" t="s">
        <v>211</v>
      </c>
      <c r="D966" s="17" t="s">
        <v>992</v>
      </c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x14ac:dyDescent="0.25">
      <c r="A967" s="3"/>
      <c r="B967" s="3"/>
      <c r="C967" s="3" t="s">
        <v>211</v>
      </c>
      <c r="D967" s="17" t="s">
        <v>993</v>
      </c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x14ac:dyDescent="0.25">
      <c r="A968" s="3"/>
      <c r="B968" s="3"/>
      <c r="C968" s="3" t="s">
        <v>211</v>
      </c>
      <c r="D968" s="17" t="s">
        <v>994</v>
      </c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x14ac:dyDescent="0.25">
      <c r="A969" s="3"/>
      <c r="B969" s="3"/>
      <c r="C969" s="3" t="s">
        <v>211</v>
      </c>
      <c r="D969" s="17" t="s">
        <v>995</v>
      </c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x14ac:dyDescent="0.25">
      <c r="A970" s="3"/>
      <c r="B970" s="3"/>
      <c r="C970" s="3" t="s">
        <v>211</v>
      </c>
      <c r="D970" s="17" t="s">
        <v>996</v>
      </c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x14ac:dyDescent="0.25">
      <c r="A971" s="3"/>
      <c r="B971" s="3"/>
      <c r="C971" s="3" t="s">
        <v>211</v>
      </c>
      <c r="D971" s="17" t="s">
        <v>997</v>
      </c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x14ac:dyDescent="0.25">
      <c r="A972" s="3"/>
      <c r="B972" s="3"/>
      <c r="C972" s="3" t="s">
        <v>211</v>
      </c>
      <c r="D972" s="17" t="s">
        <v>998</v>
      </c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x14ac:dyDescent="0.25">
      <c r="A973" s="3"/>
      <c r="B973" s="3"/>
      <c r="C973" s="3" t="s">
        <v>211</v>
      </c>
      <c r="D973" s="17" t="s">
        <v>999</v>
      </c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x14ac:dyDescent="0.25">
      <c r="A974" s="3"/>
      <c r="B974" s="3"/>
      <c r="C974" s="3" t="s">
        <v>211</v>
      </c>
      <c r="D974" s="17" t="s">
        <v>1000</v>
      </c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x14ac:dyDescent="0.25">
      <c r="A975" s="3"/>
      <c r="B975" s="3"/>
      <c r="C975" s="3" t="s">
        <v>211</v>
      </c>
      <c r="D975" s="17" t="s">
        <v>1001</v>
      </c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x14ac:dyDescent="0.25">
      <c r="A976" s="3"/>
      <c r="B976" s="3"/>
      <c r="C976" s="3" t="s">
        <v>211</v>
      </c>
      <c r="D976" s="17" t="s">
        <v>1002</v>
      </c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x14ac:dyDescent="0.25">
      <c r="A977" s="3"/>
      <c r="B977" s="3"/>
      <c r="C977" s="3" t="s">
        <v>211</v>
      </c>
      <c r="D977" s="17" t="s">
        <v>1003</v>
      </c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x14ac:dyDescent="0.25">
      <c r="A978" s="3"/>
      <c r="B978" s="3"/>
      <c r="C978" s="3" t="s">
        <v>211</v>
      </c>
      <c r="D978" s="17" t="s">
        <v>1004</v>
      </c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x14ac:dyDescent="0.25">
      <c r="A979" s="3"/>
      <c r="B979" s="3"/>
      <c r="C979" s="3" t="s">
        <v>211</v>
      </c>
      <c r="D979" s="17" t="s">
        <v>1005</v>
      </c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x14ac:dyDescent="0.25">
      <c r="A980" s="3"/>
      <c r="B980" s="3"/>
      <c r="C980" s="3" t="s">
        <v>211</v>
      </c>
      <c r="D980" s="17" t="s">
        <v>1006</v>
      </c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x14ac:dyDescent="0.25">
      <c r="A981" s="3"/>
      <c r="B981" s="3"/>
      <c r="C981" s="3" t="s">
        <v>211</v>
      </c>
      <c r="D981" s="17" t="s">
        <v>1007</v>
      </c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x14ac:dyDescent="0.25">
      <c r="A982" s="3"/>
      <c r="B982" s="3"/>
      <c r="C982" s="3" t="s">
        <v>211</v>
      </c>
      <c r="D982" s="17" t="s">
        <v>1008</v>
      </c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x14ac:dyDescent="0.25">
      <c r="A983" s="3"/>
      <c r="B983" s="3"/>
      <c r="C983" s="3" t="s">
        <v>211</v>
      </c>
      <c r="D983" s="17" t="s">
        <v>1009</v>
      </c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x14ac:dyDescent="0.25">
      <c r="A984" s="3"/>
      <c r="B984" s="3"/>
      <c r="C984" s="3" t="s">
        <v>211</v>
      </c>
      <c r="D984" s="17" t="s">
        <v>1010</v>
      </c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x14ac:dyDescent="0.25">
      <c r="A985" s="3"/>
      <c r="B985" s="3"/>
      <c r="C985" s="3" t="s">
        <v>211</v>
      </c>
      <c r="D985" s="17" t="s">
        <v>1011</v>
      </c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x14ac:dyDescent="0.25">
      <c r="A986" s="3"/>
      <c r="B986" s="3"/>
      <c r="C986" s="3" t="s">
        <v>211</v>
      </c>
      <c r="D986" s="17" t="s">
        <v>1012</v>
      </c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x14ac:dyDescent="0.25">
      <c r="A987" s="3"/>
      <c r="B987" s="3"/>
      <c r="C987" s="3" t="s">
        <v>211</v>
      </c>
      <c r="D987" s="17" t="s">
        <v>948</v>
      </c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x14ac:dyDescent="0.25">
      <c r="A988" s="3"/>
      <c r="B988" s="3"/>
      <c r="C988" s="3" t="s">
        <v>211</v>
      </c>
      <c r="D988" s="17" t="s">
        <v>1013</v>
      </c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x14ac:dyDescent="0.25">
      <c r="A989" s="3"/>
      <c r="B989" s="3"/>
      <c r="C989" s="3" t="s">
        <v>211</v>
      </c>
      <c r="D989" s="17" t="s">
        <v>342</v>
      </c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x14ac:dyDescent="0.25">
      <c r="A990" s="3"/>
      <c r="B990" s="3"/>
      <c r="C990" s="3" t="s">
        <v>211</v>
      </c>
      <c r="D990" s="17" t="s">
        <v>1014</v>
      </c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x14ac:dyDescent="0.25">
      <c r="A991" s="3"/>
      <c r="B991" s="3"/>
      <c r="C991" s="3" t="s">
        <v>211</v>
      </c>
      <c r="D991" s="17" t="s">
        <v>1015</v>
      </c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x14ac:dyDescent="0.25">
      <c r="A992" s="3"/>
      <c r="B992" s="3"/>
      <c r="C992" s="3" t="s">
        <v>211</v>
      </c>
      <c r="D992" s="17" t="s">
        <v>1016</v>
      </c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x14ac:dyDescent="0.25">
      <c r="A993" s="3"/>
      <c r="B993" s="3"/>
      <c r="C993" s="3" t="s">
        <v>211</v>
      </c>
      <c r="D993" s="17" t="s">
        <v>1017</v>
      </c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x14ac:dyDescent="0.25">
      <c r="A994" s="3"/>
      <c r="B994" s="3"/>
      <c r="C994" s="3" t="s">
        <v>211</v>
      </c>
      <c r="D994" s="17" t="s">
        <v>1018</v>
      </c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x14ac:dyDescent="0.25">
      <c r="A995" s="3"/>
      <c r="B995" s="3"/>
      <c r="C995" s="3" t="s">
        <v>211</v>
      </c>
      <c r="D995" s="17" t="s">
        <v>1019</v>
      </c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x14ac:dyDescent="0.25">
      <c r="A996" s="3"/>
      <c r="B996" s="3"/>
      <c r="C996" s="3" t="s">
        <v>212</v>
      </c>
      <c r="D996" s="17" t="s">
        <v>1020</v>
      </c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x14ac:dyDescent="0.25">
      <c r="A997" s="3"/>
      <c r="B997" s="3"/>
      <c r="C997" s="3" t="s">
        <v>212</v>
      </c>
      <c r="D997" s="17" t="s">
        <v>1021</v>
      </c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x14ac:dyDescent="0.25">
      <c r="A998" s="3"/>
      <c r="B998" s="3"/>
      <c r="C998" s="3" t="s">
        <v>212</v>
      </c>
      <c r="D998" s="17" t="s">
        <v>1022</v>
      </c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x14ac:dyDescent="0.25">
      <c r="A999" s="3"/>
      <c r="B999" s="3"/>
      <c r="C999" s="3" t="s">
        <v>212</v>
      </c>
      <c r="D999" s="17" t="s">
        <v>1023</v>
      </c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x14ac:dyDescent="0.25">
      <c r="A1000" s="3"/>
      <c r="B1000" s="3"/>
      <c r="C1000" s="3" t="s">
        <v>212</v>
      </c>
      <c r="D1000" s="17" t="s">
        <v>981</v>
      </c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x14ac:dyDescent="0.25">
      <c r="A1001" s="3"/>
      <c r="B1001" s="3"/>
      <c r="C1001" s="3" t="s">
        <v>212</v>
      </c>
      <c r="D1001" s="17" t="s">
        <v>1024</v>
      </c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x14ac:dyDescent="0.25">
      <c r="A1002" s="3"/>
      <c r="B1002" s="3"/>
      <c r="C1002" s="3" t="s">
        <v>212</v>
      </c>
      <c r="D1002" s="17" t="s">
        <v>1025</v>
      </c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x14ac:dyDescent="0.25">
      <c r="A1003" s="3"/>
      <c r="B1003" s="3"/>
      <c r="C1003" s="3" t="s">
        <v>212</v>
      </c>
      <c r="D1003" s="17" t="s">
        <v>1026</v>
      </c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x14ac:dyDescent="0.25">
      <c r="A1004" s="3"/>
      <c r="B1004" s="3"/>
      <c r="C1004" s="3" t="s">
        <v>212</v>
      </c>
      <c r="D1004" s="17" t="s">
        <v>1027</v>
      </c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x14ac:dyDescent="0.25">
      <c r="A1005" s="3"/>
      <c r="B1005" s="3"/>
      <c r="C1005" s="3" t="s">
        <v>212</v>
      </c>
      <c r="D1005" s="17" t="s">
        <v>1028</v>
      </c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x14ac:dyDescent="0.25">
      <c r="A1006" s="3"/>
      <c r="B1006" s="3"/>
      <c r="C1006" s="3" t="s">
        <v>212</v>
      </c>
      <c r="D1006" s="17" t="s">
        <v>1029</v>
      </c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x14ac:dyDescent="0.25">
      <c r="A1007" s="3"/>
      <c r="B1007" s="3"/>
      <c r="C1007" s="3" t="s">
        <v>212</v>
      </c>
      <c r="D1007" s="17" t="s">
        <v>1030</v>
      </c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x14ac:dyDescent="0.25">
      <c r="A1008" s="3"/>
      <c r="B1008" s="3"/>
      <c r="C1008" s="3" t="s">
        <v>212</v>
      </c>
      <c r="D1008" s="17" t="s">
        <v>1031</v>
      </c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x14ac:dyDescent="0.25">
      <c r="A1009" s="3"/>
      <c r="B1009" s="3"/>
      <c r="C1009" s="3" t="s">
        <v>212</v>
      </c>
      <c r="D1009" s="17" t="s">
        <v>1032</v>
      </c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x14ac:dyDescent="0.25">
      <c r="A1010" s="3"/>
      <c r="B1010" s="3"/>
      <c r="C1010" s="3" t="s">
        <v>212</v>
      </c>
      <c r="D1010" s="17" t="s">
        <v>1033</v>
      </c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x14ac:dyDescent="0.25">
      <c r="A1011" s="3"/>
      <c r="B1011" s="3"/>
      <c r="C1011" s="3" t="s">
        <v>212</v>
      </c>
      <c r="D1011" s="17" t="s">
        <v>1034</v>
      </c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x14ac:dyDescent="0.25">
      <c r="A1012" s="3"/>
      <c r="B1012" s="3"/>
      <c r="C1012" s="3" t="s">
        <v>212</v>
      </c>
      <c r="D1012" s="17" t="s">
        <v>1035</v>
      </c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x14ac:dyDescent="0.25">
      <c r="A1013" s="3"/>
      <c r="B1013" s="3"/>
      <c r="C1013" s="3" t="s">
        <v>212</v>
      </c>
      <c r="D1013" s="17" t="s">
        <v>1036</v>
      </c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x14ac:dyDescent="0.25">
      <c r="A1014" s="3"/>
      <c r="B1014" s="3"/>
      <c r="C1014" s="3" t="s">
        <v>212</v>
      </c>
      <c r="D1014" s="17" t="s">
        <v>1037</v>
      </c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x14ac:dyDescent="0.25">
      <c r="A1015" s="3"/>
      <c r="B1015" s="3"/>
      <c r="C1015" s="3" t="s">
        <v>212</v>
      </c>
      <c r="D1015" s="17" t="s">
        <v>1038</v>
      </c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x14ac:dyDescent="0.25">
      <c r="A1016" s="3"/>
      <c r="B1016" s="3"/>
      <c r="C1016" s="3" t="s">
        <v>212</v>
      </c>
      <c r="D1016" s="17" t="s">
        <v>555</v>
      </c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x14ac:dyDescent="0.25">
      <c r="A1017" s="3"/>
      <c r="B1017" s="3"/>
      <c r="C1017" s="3" t="s">
        <v>212</v>
      </c>
      <c r="D1017" s="17" t="s">
        <v>1039</v>
      </c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x14ac:dyDescent="0.25">
      <c r="A1018" s="3"/>
      <c r="B1018" s="3"/>
      <c r="C1018" s="3" t="s">
        <v>212</v>
      </c>
      <c r="D1018" s="17" t="s">
        <v>1040</v>
      </c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x14ac:dyDescent="0.25">
      <c r="A1019" s="3"/>
      <c r="B1019" s="3"/>
      <c r="C1019" s="3" t="s">
        <v>212</v>
      </c>
      <c r="D1019" s="17" t="s">
        <v>1041</v>
      </c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x14ac:dyDescent="0.25">
      <c r="A1020" s="3"/>
      <c r="B1020" s="3"/>
      <c r="C1020" s="3" t="s">
        <v>212</v>
      </c>
      <c r="D1020" s="17" t="s">
        <v>1042</v>
      </c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x14ac:dyDescent="0.25">
      <c r="A1021" s="3"/>
      <c r="B1021" s="3"/>
      <c r="C1021" s="3" t="s">
        <v>212</v>
      </c>
      <c r="D1021" s="17" t="s">
        <v>1043</v>
      </c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x14ac:dyDescent="0.25">
      <c r="A1022" s="3"/>
      <c r="B1022" s="3"/>
      <c r="C1022" s="3" t="s">
        <v>212</v>
      </c>
      <c r="D1022" s="17" t="s">
        <v>1044</v>
      </c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x14ac:dyDescent="0.25">
      <c r="A1023" s="3"/>
      <c r="B1023" s="3"/>
      <c r="C1023" s="3" t="s">
        <v>212</v>
      </c>
      <c r="D1023" s="17" t="s">
        <v>1045</v>
      </c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x14ac:dyDescent="0.25">
      <c r="A1024" s="3"/>
      <c r="B1024" s="3"/>
      <c r="C1024" s="3" t="s">
        <v>212</v>
      </c>
      <c r="D1024" s="17" t="s">
        <v>1046</v>
      </c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x14ac:dyDescent="0.25">
      <c r="A1025" s="3"/>
      <c r="B1025" s="3"/>
      <c r="C1025" s="3" t="s">
        <v>212</v>
      </c>
      <c r="D1025" s="17" t="s">
        <v>1047</v>
      </c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x14ac:dyDescent="0.25">
      <c r="A1026" s="3"/>
      <c r="B1026" s="3"/>
      <c r="C1026" s="3" t="s">
        <v>212</v>
      </c>
      <c r="D1026" s="17" t="s">
        <v>1048</v>
      </c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x14ac:dyDescent="0.25">
      <c r="A1027" s="3"/>
      <c r="B1027" s="3"/>
      <c r="C1027" s="3" t="s">
        <v>212</v>
      </c>
      <c r="D1027" s="17" t="s">
        <v>1049</v>
      </c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x14ac:dyDescent="0.25">
      <c r="A1028" s="3"/>
      <c r="B1028" s="3"/>
      <c r="C1028" s="3" t="s">
        <v>212</v>
      </c>
      <c r="D1028" s="17" t="s">
        <v>1050</v>
      </c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x14ac:dyDescent="0.25">
      <c r="A1029" s="3"/>
      <c r="B1029" s="3"/>
      <c r="C1029" s="3" t="s">
        <v>212</v>
      </c>
      <c r="D1029" s="17" t="s">
        <v>1051</v>
      </c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x14ac:dyDescent="0.25">
      <c r="A1030" s="3"/>
      <c r="B1030" s="3"/>
      <c r="C1030" s="3" t="s">
        <v>212</v>
      </c>
      <c r="D1030" s="17" t="s">
        <v>1052</v>
      </c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x14ac:dyDescent="0.25">
      <c r="A1031" s="3"/>
      <c r="B1031" s="3"/>
      <c r="C1031" s="3" t="s">
        <v>212</v>
      </c>
      <c r="D1031" s="17" t="s">
        <v>1053</v>
      </c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x14ac:dyDescent="0.25">
      <c r="A1032" s="3"/>
      <c r="B1032" s="3"/>
      <c r="C1032" s="3" t="s">
        <v>212</v>
      </c>
      <c r="D1032" s="17" t="s">
        <v>752</v>
      </c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x14ac:dyDescent="0.25">
      <c r="A1033" s="3"/>
      <c r="B1033" s="3"/>
      <c r="C1033" s="3" t="s">
        <v>212</v>
      </c>
      <c r="D1033" s="17" t="s">
        <v>1054</v>
      </c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x14ac:dyDescent="0.25">
      <c r="A1034" s="3"/>
      <c r="B1034" s="3"/>
      <c r="C1034" s="3" t="s">
        <v>212</v>
      </c>
      <c r="D1034" s="17" t="s">
        <v>1055</v>
      </c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x14ac:dyDescent="0.25">
      <c r="A1035" s="3"/>
      <c r="B1035" s="3"/>
      <c r="C1035" s="3" t="s">
        <v>212</v>
      </c>
      <c r="D1035" s="17" t="s">
        <v>1056</v>
      </c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x14ac:dyDescent="0.25">
      <c r="A1036" s="3"/>
      <c r="B1036" s="3"/>
      <c r="C1036" s="3" t="s">
        <v>212</v>
      </c>
      <c r="D1036" s="17" t="s">
        <v>1057</v>
      </c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x14ac:dyDescent="0.25">
      <c r="A1037" s="3"/>
      <c r="B1037" s="3"/>
      <c r="C1037" s="3" t="s">
        <v>212</v>
      </c>
      <c r="D1037" s="17" t="s">
        <v>1058</v>
      </c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x14ac:dyDescent="0.25">
      <c r="A1038" s="3"/>
      <c r="B1038" s="3"/>
      <c r="C1038" s="3" t="s">
        <v>212</v>
      </c>
      <c r="D1038" s="17" t="s">
        <v>1059</v>
      </c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x14ac:dyDescent="0.25">
      <c r="A1039" s="3"/>
      <c r="B1039" s="3"/>
      <c r="C1039" s="3" t="s">
        <v>212</v>
      </c>
      <c r="D1039" s="17" t="s">
        <v>1060</v>
      </c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x14ac:dyDescent="0.25">
      <c r="A1040" s="3"/>
      <c r="B1040" s="3"/>
      <c r="C1040" s="3" t="s">
        <v>212</v>
      </c>
      <c r="D1040" s="17" t="s">
        <v>1061</v>
      </c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x14ac:dyDescent="0.25">
      <c r="A1041" s="3"/>
      <c r="B1041" s="3"/>
      <c r="C1041" s="3" t="s">
        <v>212</v>
      </c>
      <c r="D1041" s="17" t="s">
        <v>1062</v>
      </c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x14ac:dyDescent="0.25">
      <c r="A1042" s="3"/>
      <c r="B1042" s="3"/>
      <c r="C1042" s="3" t="s">
        <v>212</v>
      </c>
      <c r="D1042" s="17" t="s">
        <v>1063</v>
      </c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x14ac:dyDescent="0.25">
      <c r="A1043" s="3"/>
      <c r="B1043" s="3"/>
      <c r="C1043" s="3" t="s">
        <v>212</v>
      </c>
      <c r="D1043" s="17" t="s">
        <v>1064</v>
      </c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x14ac:dyDescent="0.25">
      <c r="A1044" s="3"/>
      <c r="B1044" s="3"/>
      <c r="C1044" s="3" t="s">
        <v>212</v>
      </c>
      <c r="D1044" s="17" t="s">
        <v>1065</v>
      </c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x14ac:dyDescent="0.25">
      <c r="A1045" s="3"/>
      <c r="B1045" s="3"/>
      <c r="C1045" s="3" t="s">
        <v>212</v>
      </c>
      <c r="D1045" s="17" t="s">
        <v>1066</v>
      </c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x14ac:dyDescent="0.25">
      <c r="A1046" s="3"/>
      <c r="B1046" s="3"/>
      <c r="C1046" s="3" t="s">
        <v>212</v>
      </c>
      <c r="D1046" s="17" t="s">
        <v>1067</v>
      </c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x14ac:dyDescent="0.25">
      <c r="A1047" s="3"/>
      <c r="B1047" s="3"/>
      <c r="C1047" s="3" t="s">
        <v>212</v>
      </c>
      <c r="D1047" s="17" t="s">
        <v>1068</v>
      </c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x14ac:dyDescent="0.25">
      <c r="A1048" s="3"/>
      <c r="B1048" s="3"/>
      <c r="C1048" s="3" t="s">
        <v>212</v>
      </c>
      <c r="D1048" s="17" t="s">
        <v>1069</v>
      </c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x14ac:dyDescent="0.25">
      <c r="A1049" s="3"/>
      <c r="B1049" s="3"/>
      <c r="C1049" s="3" t="s">
        <v>212</v>
      </c>
      <c r="D1049" s="17" t="s">
        <v>1070</v>
      </c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x14ac:dyDescent="0.25">
      <c r="A1050" s="3"/>
      <c r="B1050" s="3"/>
      <c r="C1050" s="3" t="s">
        <v>212</v>
      </c>
      <c r="D1050" s="17" t="s">
        <v>1071</v>
      </c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x14ac:dyDescent="0.25">
      <c r="A1051" s="3"/>
      <c r="B1051" s="3"/>
      <c r="C1051" s="3" t="s">
        <v>212</v>
      </c>
      <c r="D1051" s="17" t="s">
        <v>1072</v>
      </c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x14ac:dyDescent="0.25">
      <c r="A1052" s="3"/>
      <c r="B1052" s="3"/>
      <c r="C1052" s="3" t="s">
        <v>212</v>
      </c>
      <c r="D1052" s="17" t="s">
        <v>1073</v>
      </c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x14ac:dyDescent="0.25">
      <c r="A1053" s="3"/>
      <c r="B1053" s="3"/>
      <c r="C1053" s="3" t="s">
        <v>212</v>
      </c>
      <c r="D1053" s="17" t="s">
        <v>1074</v>
      </c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x14ac:dyDescent="0.25">
      <c r="A1054" s="3"/>
      <c r="B1054" s="3"/>
      <c r="C1054" s="3" t="s">
        <v>212</v>
      </c>
      <c r="D1054" s="17" t="s">
        <v>1075</v>
      </c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x14ac:dyDescent="0.25">
      <c r="A1055" s="3"/>
      <c r="B1055" s="3"/>
      <c r="C1055" s="3" t="s">
        <v>212</v>
      </c>
      <c r="D1055" s="17" t="s">
        <v>1076</v>
      </c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x14ac:dyDescent="0.25">
      <c r="A1056" s="3"/>
      <c r="B1056" s="3"/>
      <c r="C1056" s="3" t="s">
        <v>212</v>
      </c>
      <c r="D1056" s="17" t="s">
        <v>1077</v>
      </c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x14ac:dyDescent="0.25">
      <c r="A1057" s="3"/>
      <c r="B1057" s="3"/>
      <c r="C1057" s="3" t="s">
        <v>212</v>
      </c>
      <c r="D1057" s="17" t="s">
        <v>618</v>
      </c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x14ac:dyDescent="0.25">
      <c r="A1058" s="3"/>
      <c r="B1058" s="3"/>
      <c r="C1058" s="3" t="s">
        <v>212</v>
      </c>
      <c r="D1058" s="17" t="s">
        <v>1078</v>
      </c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x14ac:dyDescent="0.25">
      <c r="A1059" s="3"/>
      <c r="B1059" s="3"/>
      <c r="C1059" s="3" t="s">
        <v>212</v>
      </c>
      <c r="D1059" s="17" t="s">
        <v>1079</v>
      </c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x14ac:dyDescent="0.25">
      <c r="A1060" s="3"/>
      <c r="B1060" s="3"/>
      <c r="C1060" s="3" t="s">
        <v>212</v>
      </c>
      <c r="D1060" s="17" t="s">
        <v>1080</v>
      </c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x14ac:dyDescent="0.25">
      <c r="A1061" s="3"/>
      <c r="B1061" s="3"/>
      <c r="C1061" s="3" t="s">
        <v>212</v>
      </c>
      <c r="D1061" s="17" t="s">
        <v>1081</v>
      </c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x14ac:dyDescent="0.25">
      <c r="A1062" s="3"/>
      <c r="B1062" s="3"/>
      <c r="C1062" s="3" t="s">
        <v>212</v>
      </c>
      <c r="D1062" s="17" t="s">
        <v>1082</v>
      </c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x14ac:dyDescent="0.25">
      <c r="A1063" s="3"/>
      <c r="B1063" s="3"/>
      <c r="C1063" s="3" t="s">
        <v>212</v>
      </c>
      <c r="D1063" s="17" t="s">
        <v>1083</v>
      </c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x14ac:dyDescent="0.25">
      <c r="A1064" s="3"/>
      <c r="B1064" s="3"/>
      <c r="C1064" s="3" t="s">
        <v>212</v>
      </c>
      <c r="D1064" s="17" t="s">
        <v>1084</v>
      </c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x14ac:dyDescent="0.25">
      <c r="A1065" s="3"/>
      <c r="B1065" s="3"/>
      <c r="C1065" s="3" t="s">
        <v>212</v>
      </c>
      <c r="D1065" s="17" t="s">
        <v>792</v>
      </c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x14ac:dyDescent="0.25">
      <c r="A1066" s="3"/>
      <c r="B1066" s="3"/>
      <c r="C1066" s="3" t="s">
        <v>212</v>
      </c>
      <c r="D1066" s="17" t="s">
        <v>1085</v>
      </c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x14ac:dyDescent="0.25">
      <c r="A1067" s="3"/>
      <c r="B1067" s="3"/>
      <c r="C1067" s="3" t="s">
        <v>212</v>
      </c>
      <c r="D1067" s="17" t="s">
        <v>1086</v>
      </c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x14ac:dyDescent="0.25">
      <c r="A1068" s="3"/>
      <c r="B1068" s="3"/>
      <c r="C1068" s="3" t="s">
        <v>212</v>
      </c>
      <c r="D1068" s="17" t="s">
        <v>1087</v>
      </c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x14ac:dyDescent="0.25">
      <c r="A1069" s="3"/>
      <c r="B1069" s="3"/>
      <c r="C1069" s="3" t="s">
        <v>212</v>
      </c>
      <c r="D1069" s="17" t="s">
        <v>1088</v>
      </c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x14ac:dyDescent="0.25">
      <c r="A1070" s="3"/>
      <c r="B1070" s="3"/>
      <c r="C1070" s="3" t="s">
        <v>212</v>
      </c>
      <c r="D1070" s="17" t="s">
        <v>1089</v>
      </c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x14ac:dyDescent="0.25">
      <c r="A1071" s="3"/>
      <c r="B1071" s="3"/>
      <c r="C1071" s="3" t="s">
        <v>212</v>
      </c>
      <c r="D1071" s="17" t="s">
        <v>1090</v>
      </c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x14ac:dyDescent="0.25">
      <c r="A1072" s="3"/>
      <c r="B1072" s="3"/>
      <c r="C1072" s="3" t="s">
        <v>212</v>
      </c>
      <c r="D1072" s="17" t="s">
        <v>1091</v>
      </c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x14ac:dyDescent="0.25">
      <c r="A1073" s="3"/>
      <c r="B1073" s="3"/>
      <c r="C1073" s="3" t="s">
        <v>212</v>
      </c>
      <c r="D1073" s="17" t="s">
        <v>1092</v>
      </c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x14ac:dyDescent="0.25">
      <c r="A1074" s="3"/>
      <c r="B1074" s="3"/>
      <c r="C1074" s="3" t="s">
        <v>212</v>
      </c>
      <c r="D1074" s="17" t="s">
        <v>1093</v>
      </c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x14ac:dyDescent="0.25">
      <c r="A1075" s="3"/>
      <c r="B1075" s="3"/>
      <c r="C1075" s="3" t="s">
        <v>212</v>
      </c>
      <c r="D1075" s="17" t="s">
        <v>1094</v>
      </c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x14ac:dyDescent="0.25">
      <c r="A1076" s="3"/>
      <c r="B1076" s="3"/>
      <c r="C1076" s="3" t="s">
        <v>212</v>
      </c>
      <c r="D1076" s="17" t="s">
        <v>1095</v>
      </c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x14ac:dyDescent="0.25">
      <c r="A1077" s="3"/>
      <c r="B1077" s="3"/>
      <c r="C1077" s="3" t="s">
        <v>212</v>
      </c>
      <c r="D1077" s="17" t="s">
        <v>1096</v>
      </c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x14ac:dyDescent="0.25">
      <c r="A1078" s="3"/>
      <c r="B1078" s="3"/>
      <c r="C1078" s="3" t="s">
        <v>212</v>
      </c>
      <c r="D1078" s="17" t="s">
        <v>1097</v>
      </c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x14ac:dyDescent="0.25">
      <c r="A1079" s="3"/>
      <c r="B1079" s="3"/>
      <c r="C1079" s="3" t="s">
        <v>212</v>
      </c>
      <c r="D1079" s="17" t="s">
        <v>1098</v>
      </c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x14ac:dyDescent="0.25">
      <c r="A1080" s="3"/>
      <c r="B1080" s="3"/>
      <c r="C1080" s="3" t="s">
        <v>212</v>
      </c>
      <c r="D1080" s="17" t="s">
        <v>1099</v>
      </c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x14ac:dyDescent="0.25">
      <c r="A1081" s="3"/>
      <c r="B1081" s="3"/>
      <c r="C1081" s="3" t="s">
        <v>212</v>
      </c>
      <c r="D1081" s="17" t="s">
        <v>1100</v>
      </c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x14ac:dyDescent="0.25">
      <c r="A1082" s="3"/>
      <c r="B1082" s="3"/>
      <c r="C1082" s="3" t="s">
        <v>212</v>
      </c>
      <c r="D1082" s="17" t="s">
        <v>1101</v>
      </c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x14ac:dyDescent="0.25">
      <c r="A1083" s="3"/>
      <c r="B1083" s="3"/>
      <c r="C1083" s="3" t="s">
        <v>212</v>
      </c>
      <c r="D1083" s="17" t="s">
        <v>1102</v>
      </c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x14ac:dyDescent="0.25">
      <c r="A1084" s="3"/>
      <c r="B1084" s="3"/>
      <c r="C1084" s="3" t="s">
        <v>212</v>
      </c>
      <c r="D1084" s="17" t="s">
        <v>1103</v>
      </c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x14ac:dyDescent="0.25">
      <c r="A1085" s="3"/>
      <c r="B1085" s="3"/>
      <c r="C1085" s="3" t="s">
        <v>213</v>
      </c>
      <c r="D1085" s="17" t="s">
        <v>1104</v>
      </c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x14ac:dyDescent="0.25">
      <c r="A1086" s="3"/>
      <c r="B1086" s="3"/>
      <c r="C1086" s="3" t="s">
        <v>213</v>
      </c>
      <c r="D1086" s="17" t="s">
        <v>1105</v>
      </c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x14ac:dyDescent="0.25">
      <c r="A1087" s="3"/>
      <c r="B1087" s="3"/>
      <c r="C1087" s="3" t="s">
        <v>213</v>
      </c>
      <c r="D1087" s="17" t="s">
        <v>1106</v>
      </c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x14ac:dyDescent="0.25">
      <c r="A1088" s="3"/>
      <c r="B1088" s="3"/>
      <c r="C1088" s="3" t="s">
        <v>213</v>
      </c>
      <c r="D1088" s="17" t="s">
        <v>1107</v>
      </c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x14ac:dyDescent="0.25">
      <c r="A1089" s="3"/>
      <c r="B1089" s="3"/>
      <c r="C1089" s="3" t="s">
        <v>213</v>
      </c>
      <c r="D1089" s="17" t="s">
        <v>1108</v>
      </c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x14ac:dyDescent="0.25">
      <c r="A1090" s="3"/>
      <c r="B1090" s="3"/>
      <c r="C1090" s="3" t="s">
        <v>213</v>
      </c>
      <c r="D1090" s="17" t="s">
        <v>1109</v>
      </c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x14ac:dyDescent="0.25">
      <c r="A1091" s="3"/>
      <c r="B1091" s="3"/>
      <c r="C1091" s="3" t="s">
        <v>213</v>
      </c>
      <c r="D1091" s="17" t="s">
        <v>1110</v>
      </c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x14ac:dyDescent="0.25">
      <c r="A1092" s="3"/>
      <c r="B1092" s="3"/>
      <c r="C1092" s="3" t="s">
        <v>213</v>
      </c>
      <c r="D1092" s="17" t="s">
        <v>1111</v>
      </c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x14ac:dyDescent="0.25">
      <c r="A1093" s="3"/>
      <c r="B1093" s="3"/>
      <c r="C1093" s="3" t="s">
        <v>213</v>
      </c>
      <c r="D1093" s="17" t="s">
        <v>1112</v>
      </c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x14ac:dyDescent="0.25">
      <c r="A1094" s="3"/>
      <c r="B1094" s="3"/>
      <c r="C1094" s="3" t="s">
        <v>213</v>
      </c>
      <c r="D1094" s="17" t="s">
        <v>1113</v>
      </c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x14ac:dyDescent="0.25">
      <c r="A1095" s="3"/>
      <c r="B1095" s="3"/>
      <c r="C1095" s="3" t="s">
        <v>213</v>
      </c>
      <c r="D1095" s="17" t="s">
        <v>1114</v>
      </c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x14ac:dyDescent="0.25">
      <c r="A1096" s="3"/>
      <c r="B1096" s="3"/>
      <c r="C1096" s="3" t="s">
        <v>213</v>
      </c>
      <c r="D1096" s="17" t="s">
        <v>1115</v>
      </c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x14ac:dyDescent="0.25">
      <c r="A1097" s="3"/>
      <c r="B1097" s="3"/>
      <c r="C1097" s="3" t="s">
        <v>213</v>
      </c>
      <c r="D1097" s="17" t="s">
        <v>1116</v>
      </c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x14ac:dyDescent="0.25">
      <c r="A1098" s="3"/>
      <c r="B1098" s="3"/>
      <c r="C1098" s="3" t="s">
        <v>213</v>
      </c>
      <c r="D1098" s="17" t="s">
        <v>1117</v>
      </c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x14ac:dyDescent="0.25">
      <c r="A1099" s="3"/>
      <c r="B1099" s="3"/>
      <c r="C1099" s="3" t="s">
        <v>213</v>
      </c>
      <c r="D1099" s="17" t="s">
        <v>1118</v>
      </c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x14ac:dyDescent="0.25">
      <c r="A1100" s="3"/>
      <c r="B1100" s="3"/>
      <c r="C1100" s="3" t="s">
        <v>213</v>
      </c>
      <c r="D1100" s="17" t="s">
        <v>1119</v>
      </c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x14ac:dyDescent="0.25">
      <c r="A1101" s="3"/>
      <c r="B1101" s="3"/>
      <c r="C1101" s="3" t="s">
        <v>213</v>
      </c>
      <c r="D1101" s="17" t="s">
        <v>833</v>
      </c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x14ac:dyDescent="0.25">
      <c r="A1102" s="3"/>
      <c r="B1102" s="3"/>
      <c r="C1102" s="3" t="s">
        <v>213</v>
      </c>
      <c r="D1102" s="17" t="s">
        <v>1120</v>
      </c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x14ac:dyDescent="0.25">
      <c r="A1103" s="3"/>
      <c r="B1103" s="3"/>
      <c r="C1103" s="3" t="s">
        <v>213</v>
      </c>
      <c r="D1103" s="17" t="s">
        <v>1121</v>
      </c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x14ac:dyDescent="0.25">
      <c r="A1104" s="3"/>
      <c r="B1104" s="3"/>
      <c r="C1104" s="3" t="s">
        <v>213</v>
      </c>
      <c r="D1104" s="17" t="s">
        <v>1122</v>
      </c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x14ac:dyDescent="0.25">
      <c r="A1105" s="3"/>
      <c r="B1105" s="3"/>
      <c r="C1105" s="3" t="s">
        <v>213</v>
      </c>
      <c r="D1105" s="17" t="s">
        <v>994</v>
      </c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x14ac:dyDescent="0.25">
      <c r="A1106" s="3"/>
      <c r="B1106" s="3"/>
      <c r="C1106" s="3" t="s">
        <v>213</v>
      </c>
      <c r="D1106" s="17" t="s">
        <v>1123</v>
      </c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x14ac:dyDescent="0.25">
      <c r="A1107" s="3"/>
      <c r="B1107" s="3"/>
      <c r="C1107" s="3" t="s">
        <v>213</v>
      </c>
      <c r="D1107" s="17" t="s">
        <v>1124</v>
      </c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x14ac:dyDescent="0.25">
      <c r="A1108" s="3"/>
      <c r="B1108" s="3"/>
      <c r="C1108" s="3" t="s">
        <v>213</v>
      </c>
      <c r="D1108" s="17" t="s">
        <v>399</v>
      </c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x14ac:dyDescent="0.25">
      <c r="A1109" s="3"/>
      <c r="B1109" s="3"/>
      <c r="C1109" s="3" t="s">
        <v>213</v>
      </c>
      <c r="D1109" s="17" t="s">
        <v>271</v>
      </c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x14ac:dyDescent="0.25">
      <c r="A1110" s="3"/>
      <c r="B1110" s="3"/>
      <c r="C1110" s="3" t="s">
        <v>213</v>
      </c>
      <c r="D1110" s="17" t="s">
        <v>1125</v>
      </c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x14ac:dyDescent="0.25">
      <c r="A1111" s="3"/>
      <c r="B1111" s="3"/>
      <c r="C1111" s="3" t="s">
        <v>213</v>
      </c>
      <c r="D1111" s="17" t="s">
        <v>1126</v>
      </c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x14ac:dyDescent="0.25">
      <c r="A1112" s="3"/>
      <c r="B1112" s="3"/>
      <c r="C1112" s="3" t="s">
        <v>213</v>
      </c>
      <c r="D1112" s="17" t="s">
        <v>1127</v>
      </c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x14ac:dyDescent="0.25">
      <c r="A1113" s="3"/>
      <c r="B1113" s="3"/>
      <c r="C1113" s="3" t="s">
        <v>213</v>
      </c>
      <c r="D1113" s="17" t="s">
        <v>1128</v>
      </c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x14ac:dyDescent="0.25">
      <c r="A1114" s="3"/>
      <c r="B1114" s="3"/>
      <c r="C1114" s="3" t="s">
        <v>213</v>
      </c>
      <c r="D1114" s="17" t="s">
        <v>1129</v>
      </c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x14ac:dyDescent="0.25">
      <c r="A1115" s="3"/>
      <c r="B1115" s="3"/>
      <c r="C1115" s="3" t="s">
        <v>213</v>
      </c>
      <c r="D1115" s="17" t="s">
        <v>1130</v>
      </c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x14ac:dyDescent="0.25">
      <c r="A1116" s="3"/>
      <c r="B1116" s="3"/>
      <c r="C1116" s="3" t="s">
        <v>213</v>
      </c>
      <c r="D1116" s="17" t="s">
        <v>1131</v>
      </c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x14ac:dyDescent="0.25">
      <c r="A1117" s="3"/>
      <c r="B1117" s="3"/>
      <c r="C1117" s="3" t="s">
        <v>213</v>
      </c>
      <c r="D1117" s="17" t="s">
        <v>1132</v>
      </c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x14ac:dyDescent="0.25">
      <c r="A1118" s="3"/>
      <c r="B1118" s="3"/>
      <c r="C1118" s="3" t="s">
        <v>213</v>
      </c>
      <c r="D1118" s="17" t="s">
        <v>83</v>
      </c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x14ac:dyDescent="0.25">
      <c r="A1119" s="3"/>
      <c r="B1119" s="3"/>
      <c r="C1119" s="3" t="s">
        <v>213</v>
      </c>
      <c r="D1119" s="17" t="s">
        <v>1133</v>
      </c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x14ac:dyDescent="0.25">
      <c r="A1120" s="3"/>
      <c r="B1120" s="3"/>
      <c r="C1120" s="3" t="s">
        <v>213</v>
      </c>
      <c r="D1120" s="17" t="s">
        <v>935</v>
      </c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x14ac:dyDescent="0.25">
      <c r="A1121" s="3"/>
      <c r="B1121" s="3"/>
      <c r="C1121" s="3" t="s">
        <v>213</v>
      </c>
      <c r="D1121" s="17" t="s">
        <v>1134</v>
      </c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x14ac:dyDescent="0.25">
      <c r="A1122" s="3"/>
      <c r="B1122" s="3"/>
      <c r="C1122" s="3" t="s">
        <v>213</v>
      </c>
      <c r="D1122" s="17" t="s">
        <v>1135</v>
      </c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x14ac:dyDescent="0.25">
      <c r="A1123" s="3"/>
      <c r="B1123" s="3"/>
      <c r="C1123" s="3" t="s">
        <v>213</v>
      </c>
      <c r="D1123" s="17" t="s">
        <v>1136</v>
      </c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x14ac:dyDescent="0.25">
      <c r="A1124" s="3"/>
      <c r="B1124" s="3"/>
      <c r="C1124" s="3" t="s">
        <v>213</v>
      </c>
      <c r="D1124" s="17" t="s">
        <v>616</v>
      </c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x14ac:dyDescent="0.25">
      <c r="A1125" s="3"/>
      <c r="B1125" s="3"/>
      <c r="C1125" s="3" t="s">
        <v>213</v>
      </c>
      <c r="D1125" s="17" t="s">
        <v>1137</v>
      </c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x14ac:dyDescent="0.25">
      <c r="A1126" s="3"/>
      <c r="B1126" s="3"/>
      <c r="C1126" s="3" t="s">
        <v>213</v>
      </c>
      <c r="D1126" s="17" t="s">
        <v>1138</v>
      </c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x14ac:dyDescent="0.25">
      <c r="A1127" s="3"/>
      <c r="B1127" s="3"/>
      <c r="C1127" s="3" t="s">
        <v>213</v>
      </c>
      <c r="D1127" s="17" t="s">
        <v>1139</v>
      </c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x14ac:dyDescent="0.25">
      <c r="A1128" s="3"/>
      <c r="B1128" s="3"/>
      <c r="C1128" s="3" t="s">
        <v>213</v>
      </c>
      <c r="D1128" s="17" t="s">
        <v>1140</v>
      </c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x14ac:dyDescent="0.25">
      <c r="A1129" s="3"/>
      <c r="B1129" s="3"/>
      <c r="C1129" s="3" t="s">
        <v>213</v>
      </c>
      <c r="D1129" s="17" t="s">
        <v>1141</v>
      </c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x14ac:dyDescent="0.25">
      <c r="A1130" s="3"/>
      <c r="B1130" s="3"/>
      <c r="C1130" s="3" t="s">
        <v>213</v>
      </c>
      <c r="D1130" s="17" t="s">
        <v>1142</v>
      </c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x14ac:dyDescent="0.25">
      <c r="A1131" s="3"/>
      <c r="B1131" s="3"/>
      <c r="C1131" s="3" t="s">
        <v>213</v>
      </c>
      <c r="D1131" s="17" t="s">
        <v>1143</v>
      </c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x14ac:dyDescent="0.25">
      <c r="A1132" s="3"/>
      <c r="B1132" s="3"/>
      <c r="C1132" s="3" t="s">
        <v>213</v>
      </c>
      <c r="D1132" s="17" t="s">
        <v>1144</v>
      </c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x14ac:dyDescent="0.25">
      <c r="A1133" s="3"/>
      <c r="B1133" s="3"/>
      <c r="C1133" s="3" t="s">
        <v>213</v>
      </c>
      <c r="D1133" s="17" t="s">
        <v>1145</v>
      </c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x14ac:dyDescent="0.25">
      <c r="A1134" s="3"/>
      <c r="B1134" s="3"/>
      <c r="C1134" s="3" t="s">
        <v>213</v>
      </c>
      <c r="D1134" s="17" t="s">
        <v>1146</v>
      </c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x14ac:dyDescent="0.25">
      <c r="A1135" s="3"/>
      <c r="B1135" s="3"/>
      <c r="C1135" s="3" t="s">
        <v>213</v>
      </c>
      <c r="D1135" s="17" t="s">
        <v>1147</v>
      </c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x14ac:dyDescent="0.25">
      <c r="A1136" s="3"/>
      <c r="B1136" s="3"/>
      <c r="C1136" s="3" t="s">
        <v>213</v>
      </c>
      <c r="D1136" s="17" t="s">
        <v>1148</v>
      </c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x14ac:dyDescent="0.25">
      <c r="A1137" s="3"/>
      <c r="B1137" s="3"/>
      <c r="C1137" s="3" t="s">
        <v>213</v>
      </c>
      <c r="D1137" s="17" t="s">
        <v>1149</v>
      </c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x14ac:dyDescent="0.25">
      <c r="A1138" s="3"/>
      <c r="B1138" s="3"/>
      <c r="C1138" s="3" t="s">
        <v>213</v>
      </c>
      <c r="D1138" s="17" t="s">
        <v>1150</v>
      </c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x14ac:dyDescent="0.25">
      <c r="A1139" s="3"/>
      <c r="B1139" s="3"/>
      <c r="C1139" s="3" t="s">
        <v>213</v>
      </c>
      <c r="D1139" s="17" t="s">
        <v>1151</v>
      </c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x14ac:dyDescent="0.25">
      <c r="A1140" s="3"/>
      <c r="B1140" s="3"/>
      <c r="C1140" s="3" t="s">
        <v>213</v>
      </c>
      <c r="D1140" s="17" t="s">
        <v>1152</v>
      </c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x14ac:dyDescent="0.25">
      <c r="A1141" s="3"/>
      <c r="B1141" s="3"/>
      <c r="C1141" s="3" t="s">
        <v>213</v>
      </c>
      <c r="D1141" s="17" t="s">
        <v>1153</v>
      </c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x14ac:dyDescent="0.25">
      <c r="A1142" s="3"/>
      <c r="B1142" s="3"/>
      <c r="C1142" s="3" t="s">
        <v>213</v>
      </c>
      <c r="D1142" s="17" t="s">
        <v>1154</v>
      </c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x14ac:dyDescent="0.25">
      <c r="A1143" s="3"/>
      <c r="B1143" s="3"/>
      <c r="C1143" s="3" t="s">
        <v>214</v>
      </c>
      <c r="D1143" s="17" t="s">
        <v>979</v>
      </c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x14ac:dyDescent="0.25">
      <c r="A1144" s="3"/>
      <c r="B1144" s="3"/>
      <c r="C1144" s="3" t="s">
        <v>214</v>
      </c>
      <c r="D1144" s="17" t="s">
        <v>377</v>
      </c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x14ac:dyDescent="0.25">
      <c r="A1145" s="3"/>
      <c r="B1145" s="3"/>
      <c r="C1145" s="3" t="s">
        <v>214</v>
      </c>
      <c r="D1145" s="17" t="s">
        <v>1155</v>
      </c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x14ac:dyDescent="0.25">
      <c r="A1146" s="3"/>
      <c r="B1146" s="3"/>
      <c r="C1146" s="3" t="s">
        <v>214</v>
      </c>
      <c r="D1146" s="17" t="s">
        <v>1156</v>
      </c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x14ac:dyDescent="0.25">
      <c r="A1147" s="3"/>
      <c r="B1147" s="3"/>
      <c r="C1147" s="3" t="s">
        <v>214</v>
      </c>
      <c r="D1147" s="17" t="s">
        <v>1157</v>
      </c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x14ac:dyDescent="0.25">
      <c r="A1148" s="3"/>
      <c r="B1148" s="3"/>
      <c r="C1148" s="3" t="s">
        <v>214</v>
      </c>
      <c r="D1148" s="17" t="s">
        <v>1158</v>
      </c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x14ac:dyDescent="0.25">
      <c r="A1149" s="3"/>
      <c r="B1149" s="3"/>
      <c r="C1149" s="3" t="s">
        <v>214</v>
      </c>
      <c r="D1149" s="17" t="s">
        <v>1159</v>
      </c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x14ac:dyDescent="0.25">
      <c r="A1150" s="3"/>
      <c r="B1150" s="3"/>
      <c r="C1150" s="3" t="s">
        <v>214</v>
      </c>
      <c r="D1150" s="17" t="s">
        <v>1160</v>
      </c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x14ac:dyDescent="0.25">
      <c r="A1151" s="3"/>
      <c r="B1151" s="3"/>
      <c r="C1151" s="3" t="s">
        <v>214</v>
      </c>
      <c r="D1151" s="17" t="s">
        <v>1161</v>
      </c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x14ac:dyDescent="0.25">
      <c r="A1152" s="3"/>
      <c r="B1152" s="3"/>
      <c r="C1152" s="3" t="s">
        <v>214</v>
      </c>
      <c r="D1152" s="17" t="s">
        <v>1162</v>
      </c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x14ac:dyDescent="0.25">
      <c r="A1153" s="3"/>
      <c r="B1153" s="3"/>
      <c r="C1153" s="3" t="s">
        <v>214</v>
      </c>
      <c r="D1153" s="17" t="s">
        <v>1163</v>
      </c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x14ac:dyDescent="0.25">
      <c r="A1154" s="3"/>
      <c r="B1154" s="3"/>
      <c r="C1154" s="3" t="s">
        <v>214</v>
      </c>
      <c r="D1154" s="17" t="s">
        <v>1164</v>
      </c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x14ac:dyDescent="0.25">
      <c r="A1155" s="3"/>
      <c r="B1155" s="3"/>
      <c r="C1155" s="3" t="s">
        <v>214</v>
      </c>
      <c r="D1155" s="17" t="s">
        <v>1038</v>
      </c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x14ac:dyDescent="0.25">
      <c r="A1156" s="3"/>
      <c r="B1156" s="3"/>
      <c r="C1156" s="3" t="s">
        <v>214</v>
      </c>
      <c r="D1156" s="17" t="s">
        <v>1165</v>
      </c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x14ac:dyDescent="0.25">
      <c r="A1157" s="3"/>
      <c r="B1157" s="3"/>
      <c r="C1157" s="3" t="s">
        <v>214</v>
      </c>
      <c r="D1157" s="17" t="s">
        <v>1166</v>
      </c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x14ac:dyDescent="0.25">
      <c r="A1158" s="3"/>
      <c r="B1158" s="3"/>
      <c r="C1158" s="3" t="s">
        <v>214</v>
      </c>
      <c r="D1158" s="17" t="s">
        <v>1167</v>
      </c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x14ac:dyDescent="0.25">
      <c r="A1159" s="3"/>
      <c r="B1159" s="3"/>
      <c r="C1159" s="3" t="s">
        <v>214</v>
      </c>
      <c r="D1159" s="17" t="s">
        <v>1168</v>
      </c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x14ac:dyDescent="0.25">
      <c r="A1160" s="3"/>
      <c r="B1160" s="3"/>
      <c r="C1160" s="3" t="s">
        <v>214</v>
      </c>
      <c r="D1160" s="17" t="s">
        <v>1169</v>
      </c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x14ac:dyDescent="0.25">
      <c r="A1161" s="3"/>
      <c r="B1161" s="3"/>
      <c r="C1161" s="3" t="s">
        <v>214</v>
      </c>
      <c r="D1161" s="17" t="s">
        <v>1170</v>
      </c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x14ac:dyDescent="0.25">
      <c r="A1162" s="3"/>
      <c r="B1162" s="3"/>
      <c r="C1162" s="3" t="s">
        <v>214</v>
      </c>
      <c r="D1162" s="17" t="s">
        <v>1171</v>
      </c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x14ac:dyDescent="0.25">
      <c r="A1163" s="3"/>
      <c r="B1163" s="3"/>
      <c r="C1163" s="3" t="s">
        <v>214</v>
      </c>
      <c r="D1163" s="17" t="s">
        <v>1172</v>
      </c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x14ac:dyDescent="0.25">
      <c r="A1164" s="3"/>
      <c r="B1164" s="3"/>
      <c r="C1164" s="3" t="s">
        <v>214</v>
      </c>
      <c r="D1164" s="17" t="s">
        <v>1173</v>
      </c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x14ac:dyDescent="0.25">
      <c r="A1165" s="3"/>
      <c r="B1165" s="3"/>
      <c r="C1165" s="3" t="s">
        <v>214</v>
      </c>
      <c r="D1165" s="17" t="s">
        <v>1174</v>
      </c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x14ac:dyDescent="0.25">
      <c r="A1166" s="3"/>
      <c r="B1166" s="3"/>
      <c r="C1166" s="3" t="s">
        <v>214</v>
      </c>
      <c r="D1166" s="17" t="s">
        <v>1175</v>
      </c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x14ac:dyDescent="0.25">
      <c r="A1167" s="3"/>
      <c r="B1167" s="3"/>
      <c r="C1167" s="3" t="s">
        <v>214</v>
      </c>
      <c r="D1167" s="17" t="s">
        <v>1176</v>
      </c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x14ac:dyDescent="0.25">
      <c r="A1168" s="3"/>
      <c r="B1168" s="3"/>
      <c r="C1168" s="3" t="s">
        <v>214</v>
      </c>
      <c r="D1168" s="17" t="s">
        <v>1177</v>
      </c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x14ac:dyDescent="0.25">
      <c r="A1169" s="3"/>
      <c r="B1169" s="3"/>
      <c r="C1169" s="3" t="s">
        <v>214</v>
      </c>
      <c r="D1169" s="17" t="s">
        <v>1178</v>
      </c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x14ac:dyDescent="0.25">
      <c r="A1170" s="3"/>
      <c r="B1170" s="3"/>
      <c r="C1170" s="3" t="s">
        <v>214</v>
      </c>
      <c r="D1170" s="17" t="s">
        <v>1179</v>
      </c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x14ac:dyDescent="0.25">
      <c r="A1171" s="3"/>
      <c r="B1171" s="3"/>
      <c r="C1171" s="3" t="s">
        <v>214</v>
      </c>
      <c r="D1171" s="17" t="s">
        <v>1180</v>
      </c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x14ac:dyDescent="0.25">
      <c r="A1172" s="3"/>
      <c r="B1172" s="3"/>
      <c r="C1172" s="3" t="s">
        <v>214</v>
      </c>
      <c r="D1172" s="17" t="s">
        <v>1181</v>
      </c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x14ac:dyDescent="0.25">
      <c r="A1173" s="3"/>
      <c r="B1173" s="3"/>
      <c r="C1173" s="3" t="s">
        <v>214</v>
      </c>
      <c r="D1173" s="17" t="s">
        <v>1182</v>
      </c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x14ac:dyDescent="0.25">
      <c r="A1174" s="3"/>
      <c r="B1174" s="3"/>
      <c r="C1174" s="3" t="s">
        <v>214</v>
      </c>
      <c r="D1174" s="17" t="s">
        <v>1183</v>
      </c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x14ac:dyDescent="0.25">
      <c r="A1175" s="3"/>
      <c r="B1175" s="3"/>
      <c r="C1175" s="3" t="s">
        <v>214</v>
      </c>
      <c r="D1175" s="17" t="s">
        <v>1184</v>
      </c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x14ac:dyDescent="0.25">
      <c r="A1176" s="3"/>
      <c r="B1176" s="3"/>
      <c r="C1176" s="3" t="s">
        <v>214</v>
      </c>
      <c r="D1176" s="17" t="s">
        <v>1185</v>
      </c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x14ac:dyDescent="0.25">
      <c r="A1177" s="3"/>
      <c r="B1177" s="3"/>
      <c r="C1177" s="3" t="s">
        <v>214</v>
      </c>
      <c r="D1177" s="17" t="s">
        <v>1186</v>
      </c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x14ac:dyDescent="0.25">
      <c r="A1178" s="3"/>
      <c r="B1178" s="3"/>
      <c r="C1178" s="3" t="s">
        <v>214</v>
      </c>
      <c r="D1178" s="17" t="s">
        <v>1187</v>
      </c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x14ac:dyDescent="0.25">
      <c r="A1179" s="3"/>
      <c r="B1179" s="3"/>
      <c r="C1179" s="3" t="s">
        <v>214</v>
      </c>
      <c r="D1179" s="17" t="s">
        <v>1188</v>
      </c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x14ac:dyDescent="0.25">
      <c r="A1180" s="3"/>
      <c r="B1180" s="3"/>
      <c r="C1180" s="3" t="s">
        <v>214</v>
      </c>
      <c r="D1180" s="17" t="s">
        <v>652</v>
      </c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x14ac:dyDescent="0.25">
      <c r="A1181" s="3"/>
      <c r="B1181" s="3"/>
      <c r="C1181" s="3" t="s">
        <v>214</v>
      </c>
      <c r="D1181" s="17" t="s">
        <v>271</v>
      </c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x14ac:dyDescent="0.25">
      <c r="A1182" s="3"/>
      <c r="B1182" s="3"/>
      <c r="C1182" s="3" t="s">
        <v>214</v>
      </c>
      <c r="D1182" s="17" t="s">
        <v>1189</v>
      </c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x14ac:dyDescent="0.25">
      <c r="A1183" s="3"/>
      <c r="B1183" s="3"/>
      <c r="C1183" s="3" t="s">
        <v>214</v>
      </c>
      <c r="D1183" s="17" t="s">
        <v>1190</v>
      </c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x14ac:dyDescent="0.25">
      <c r="A1184" s="3"/>
      <c r="B1184" s="3"/>
      <c r="C1184" s="3" t="s">
        <v>214</v>
      </c>
      <c r="D1184" s="17" t="s">
        <v>1191</v>
      </c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x14ac:dyDescent="0.25">
      <c r="A1185" s="3"/>
      <c r="B1185" s="3"/>
      <c r="C1185" s="3" t="s">
        <v>214</v>
      </c>
      <c r="D1185" s="17" t="s">
        <v>1192</v>
      </c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x14ac:dyDescent="0.25">
      <c r="A1186" s="3"/>
      <c r="B1186" s="3"/>
      <c r="C1186" s="3" t="s">
        <v>214</v>
      </c>
      <c r="D1186" s="17" t="s">
        <v>1193</v>
      </c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x14ac:dyDescent="0.25">
      <c r="A1187" s="3"/>
      <c r="B1187" s="3"/>
      <c r="C1187" s="3" t="s">
        <v>214</v>
      </c>
      <c r="D1187" s="17" t="s">
        <v>1194</v>
      </c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x14ac:dyDescent="0.25">
      <c r="A1188" s="3"/>
      <c r="B1188" s="3"/>
      <c r="C1188" s="3" t="s">
        <v>214</v>
      </c>
      <c r="D1188" s="17" t="s">
        <v>1195</v>
      </c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x14ac:dyDescent="0.25">
      <c r="A1189" s="3"/>
      <c r="B1189" s="3"/>
      <c r="C1189" s="3" t="s">
        <v>214</v>
      </c>
      <c r="D1189" s="17" t="s">
        <v>1196</v>
      </c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x14ac:dyDescent="0.25">
      <c r="A1190" s="3"/>
      <c r="B1190" s="3"/>
      <c r="C1190" s="3" t="s">
        <v>214</v>
      </c>
      <c r="D1190" s="17" t="s">
        <v>1197</v>
      </c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x14ac:dyDescent="0.25">
      <c r="A1191" s="3"/>
      <c r="B1191" s="3"/>
      <c r="C1191" s="3" t="s">
        <v>214</v>
      </c>
      <c r="D1191" s="17" t="s">
        <v>1198</v>
      </c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x14ac:dyDescent="0.25">
      <c r="A1192" s="3"/>
      <c r="B1192" s="3"/>
      <c r="C1192" s="3" t="s">
        <v>214</v>
      </c>
      <c r="D1192" s="17" t="s">
        <v>1199</v>
      </c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x14ac:dyDescent="0.25">
      <c r="A1193" s="3"/>
      <c r="B1193" s="3"/>
      <c r="C1193" s="3" t="s">
        <v>214</v>
      </c>
      <c r="D1193" s="17" t="s">
        <v>1200</v>
      </c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x14ac:dyDescent="0.25">
      <c r="A1194" s="3"/>
      <c r="B1194" s="3"/>
      <c r="C1194" s="3" t="s">
        <v>214</v>
      </c>
      <c r="D1194" s="17" t="s">
        <v>1201</v>
      </c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x14ac:dyDescent="0.25">
      <c r="A1195" s="3"/>
      <c r="B1195" s="3"/>
      <c r="C1195" s="3" t="s">
        <v>214</v>
      </c>
      <c r="D1195" s="17" t="s">
        <v>1202</v>
      </c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x14ac:dyDescent="0.25">
      <c r="A1196" s="3"/>
      <c r="B1196" s="3"/>
      <c r="C1196" s="3" t="s">
        <v>214</v>
      </c>
      <c r="D1196" s="17" t="s">
        <v>1203</v>
      </c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x14ac:dyDescent="0.25">
      <c r="A1197" s="3"/>
      <c r="B1197" s="3"/>
      <c r="C1197" s="3" t="s">
        <v>214</v>
      </c>
      <c r="D1197" s="17" t="s">
        <v>1204</v>
      </c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x14ac:dyDescent="0.25">
      <c r="A1198" s="3"/>
      <c r="B1198" s="3"/>
      <c r="C1198" s="3" t="s">
        <v>214</v>
      </c>
      <c r="D1198" s="17" t="s">
        <v>1205</v>
      </c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x14ac:dyDescent="0.25">
      <c r="A1199" s="3"/>
      <c r="B1199" s="3"/>
      <c r="C1199" s="3" t="s">
        <v>214</v>
      </c>
      <c r="D1199" s="17" t="s">
        <v>1206</v>
      </c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x14ac:dyDescent="0.25">
      <c r="A1200" s="3"/>
      <c r="B1200" s="3"/>
      <c r="C1200" s="3" t="s">
        <v>214</v>
      </c>
      <c r="D1200" s="17" t="s">
        <v>611</v>
      </c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x14ac:dyDescent="0.25">
      <c r="A1201" s="3"/>
      <c r="B1201" s="3"/>
      <c r="C1201" s="3" t="s">
        <v>214</v>
      </c>
      <c r="D1201" s="17" t="s">
        <v>1207</v>
      </c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x14ac:dyDescent="0.25">
      <c r="A1202" s="3"/>
      <c r="B1202" s="3"/>
      <c r="C1202" s="3" t="s">
        <v>214</v>
      </c>
      <c r="D1202" s="17" t="s">
        <v>1208</v>
      </c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x14ac:dyDescent="0.25">
      <c r="A1203" s="3"/>
      <c r="B1203" s="3"/>
      <c r="C1203" s="3" t="s">
        <v>214</v>
      </c>
      <c r="D1203" s="17" t="s">
        <v>1209</v>
      </c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x14ac:dyDescent="0.25">
      <c r="A1204" s="3"/>
      <c r="B1204" s="3"/>
      <c r="C1204" s="3" t="s">
        <v>214</v>
      </c>
      <c r="D1204" s="17" t="s">
        <v>1210</v>
      </c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x14ac:dyDescent="0.25">
      <c r="A1205" s="3"/>
      <c r="B1205" s="3"/>
      <c r="C1205" s="3" t="s">
        <v>214</v>
      </c>
      <c r="D1205" s="17" t="s">
        <v>1211</v>
      </c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x14ac:dyDescent="0.25">
      <c r="A1206" s="3"/>
      <c r="B1206" s="3"/>
      <c r="C1206" s="3" t="s">
        <v>214</v>
      </c>
      <c r="D1206" s="17" t="s">
        <v>1212</v>
      </c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x14ac:dyDescent="0.25">
      <c r="A1207" s="3"/>
      <c r="B1207" s="3"/>
      <c r="C1207" s="3" t="s">
        <v>214</v>
      </c>
      <c r="D1207" s="17" t="s">
        <v>1213</v>
      </c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x14ac:dyDescent="0.25">
      <c r="A1208" s="3"/>
      <c r="B1208" s="3"/>
      <c r="C1208" s="3" t="s">
        <v>214</v>
      </c>
      <c r="D1208" s="17" t="s">
        <v>623</v>
      </c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x14ac:dyDescent="0.25">
      <c r="A1209" s="3"/>
      <c r="B1209" s="3"/>
      <c r="C1209" s="3" t="s">
        <v>214</v>
      </c>
      <c r="D1209" s="17" t="s">
        <v>792</v>
      </c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x14ac:dyDescent="0.25">
      <c r="A1210" s="3"/>
      <c r="B1210" s="3"/>
      <c r="C1210" s="3" t="s">
        <v>214</v>
      </c>
      <c r="D1210" s="17" t="s">
        <v>1214</v>
      </c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x14ac:dyDescent="0.25">
      <c r="A1211" s="3"/>
      <c r="B1211" s="3"/>
      <c r="C1211" s="3" t="s">
        <v>214</v>
      </c>
      <c r="D1211" s="17" t="s">
        <v>1215</v>
      </c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x14ac:dyDescent="0.25">
      <c r="A1212" s="3"/>
      <c r="B1212" s="3"/>
      <c r="C1212" s="3" t="s">
        <v>214</v>
      </c>
      <c r="D1212" s="17" t="s">
        <v>1216</v>
      </c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x14ac:dyDescent="0.25">
      <c r="A1213" s="3"/>
      <c r="B1213" s="3"/>
      <c r="C1213" s="3" t="s">
        <v>214</v>
      </c>
      <c r="D1213" s="17" t="s">
        <v>1217</v>
      </c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x14ac:dyDescent="0.25">
      <c r="A1214" s="3"/>
      <c r="B1214" s="3"/>
      <c r="C1214" s="3" t="s">
        <v>214</v>
      </c>
      <c r="D1214" s="17" t="s">
        <v>1218</v>
      </c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x14ac:dyDescent="0.25">
      <c r="A1215" s="3"/>
      <c r="B1215" s="3"/>
      <c r="C1215" s="3" t="s">
        <v>214</v>
      </c>
      <c r="D1215" s="17" t="s">
        <v>1219</v>
      </c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x14ac:dyDescent="0.25">
      <c r="A1216" s="3"/>
      <c r="B1216" s="3"/>
      <c r="C1216" s="3" t="s">
        <v>214</v>
      </c>
      <c r="D1216" s="17" t="s">
        <v>726</v>
      </c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x14ac:dyDescent="0.25">
      <c r="A1217" s="3"/>
      <c r="B1217" s="3"/>
      <c r="C1217" s="3" t="s">
        <v>214</v>
      </c>
      <c r="D1217" s="17" t="s">
        <v>1220</v>
      </c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x14ac:dyDescent="0.25">
      <c r="A1218" s="3"/>
      <c r="B1218" s="3"/>
      <c r="C1218" s="3" t="s">
        <v>214</v>
      </c>
      <c r="D1218" s="17" t="s">
        <v>1221</v>
      </c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x14ac:dyDescent="0.25">
      <c r="A1219" s="3"/>
      <c r="B1219" s="3"/>
      <c r="C1219" s="3" t="s">
        <v>214</v>
      </c>
      <c r="D1219" s="17" t="s">
        <v>1222</v>
      </c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x14ac:dyDescent="0.25">
      <c r="A1220" s="3"/>
      <c r="B1220" s="3"/>
      <c r="C1220" s="3" t="s">
        <v>214</v>
      </c>
      <c r="D1220" s="17" t="s">
        <v>1223</v>
      </c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x14ac:dyDescent="0.25">
      <c r="A1221" s="3"/>
      <c r="B1221" s="3"/>
      <c r="C1221" s="3" t="s">
        <v>214</v>
      </c>
      <c r="D1221" s="17" t="s">
        <v>1224</v>
      </c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x14ac:dyDescent="0.25">
      <c r="A1222" s="3"/>
      <c r="B1222" s="3"/>
      <c r="C1222" s="3" t="s">
        <v>214</v>
      </c>
      <c r="D1222" s="17" t="s">
        <v>1225</v>
      </c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x14ac:dyDescent="0.25">
      <c r="A1223" s="3"/>
      <c r="B1223" s="3"/>
      <c r="C1223" s="3" t="s">
        <v>214</v>
      </c>
      <c r="D1223" s="17" t="s">
        <v>1226</v>
      </c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x14ac:dyDescent="0.25">
      <c r="A1224" s="3"/>
      <c r="B1224" s="3"/>
      <c r="C1224" s="3" t="s">
        <v>214</v>
      </c>
      <c r="D1224" s="17" t="s">
        <v>1227</v>
      </c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x14ac:dyDescent="0.25">
      <c r="A1225" s="3"/>
      <c r="B1225" s="3"/>
      <c r="C1225" s="3" t="s">
        <v>214</v>
      </c>
      <c r="D1225" s="17" t="s">
        <v>1228</v>
      </c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x14ac:dyDescent="0.25">
      <c r="A1226" s="3"/>
      <c r="B1226" s="3"/>
      <c r="C1226" s="3" t="s">
        <v>214</v>
      </c>
      <c r="D1226" s="17" t="s">
        <v>1229</v>
      </c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x14ac:dyDescent="0.25">
      <c r="A1227" s="3"/>
      <c r="B1227" s="3"/>
      <c r="C1227" s="3" t="s">
        <v>214</v>
      </c>
      <c r="D1227" s="17" t="s">
        <v>1230</v>
      </c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x14ac:dyDescent="0.25">
      <c r="A1228" s="3"/>
      <c r="B1228" s="3"/>
      <c r="C1228" s="3" t="s">
        <v>215</v>
      </c>
      <c r="D1228" s="17" t="s">
        <v>1231</v>
      </c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x14ac:dyDescent="0.25">
      <c r="A1229" s="3"/>
      <c r="B1229" s="3"/>
      <c r="C1229" s="3" t="s">
        <v>215</v>
      </c>
      <c r="D1229" s="17" t="s">
        <v>1232</v>
      </c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x14ac:dyDescent="0.25">
      <c r="A1230" s="3"/>
      <c r="B1230" s="3"/>
      <c r="C1230" s="3" t="s">
        <v>215</v>
      </c>
      <c r="D1230" s="17" t="s">
        <v>1233</v>
      </c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x14ac:dyDescent="0.25">
      <c r="A1231" s="3"/>
      <c r="B1231" s="3"/>
      <c r="C1231" s="3" t="s">
        <v>215</v>
      </c>
      <c r="D1231" s="17" t="s">
        <v>1234</v>
      </c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x14ac:dyDescent="0.25">
      <c r="A1232" s="3"/>
      <c r="B1232" s="3"/>
      <c r="C1232" s="3" t="s">
        <v>215</v>
      </c>
      <c r="D1232" s="17" t="s">
        <v>1235</v>
      </c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x14ac:dyDescent="0.25">
      <c r="A1233" s="3"/>
      <c r="B1233" s="3"/>
      <c r="C1233" s="3" t="s">
        <v>215</v>
      </c>
      <c r="D1233" s="17" t="s">
        <v>1236</v>
      </c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x14ac:dyDescent="0.25">
      <c r="A1234" s="3"/>
      <c r="B1234" s="3"/>
      <c r="C1234" s="3" t="s">
        <v>215</v>
      </c>
      <c r="D1234" s="17" t="s">
        <v>1237</v>
      </c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x14ac:dyDescent="0.25">
      <c r="A1235" s="3"/>
      <c r="B1235" s="3"/>
      <c r="C1235" s="3" t="s">
        <v>215</v>
      </c>
      <c r="D1235" s="17" t="s">
        <v>1238</v>
      </c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x14ac:dyDescent="0.25">
      <c r="A1236" s="3"/>
      <c r="B1236" s="3"/>
      <c r="C1236" s="3" t="s">
        <v>215</v>
      </c>
      <c r="D1236" s="17" t="s">
        <v>385</v>
      </c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x14ac:dyDescent="0.25">
      <c r="A1237" s="3"/>
      <c r="B1237" s="3"/>
      <c r="C1237" s="3" t="s">
        <v>215</v>
      </c>
      <c r="D1237" s="17" t="s">
        <v>1239</v>
      </c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x14ac:dyDescent="0.25">
      <c r="A1238" s="3"/>
      <c r="B1238" s="3"/>
      <c r="C1238" s="3" t="s">
        <v>215</v>
      </c>
      <c r="D1238" s="17" t="s">
        <v>1240</v>
      </c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x14ac:dyDescent="0.25">
      <c r="A1239" s="3"/>
      <c r="B1239" s="3"/>
      <c r="C1239" s="3" t="s">
        <v>215</v>
      </c>
      <c r="D1239" s="17" t="s">
        <v>1241</v>
      </c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x14ac:dyDescent="0.25">
      <c r="A1240" s="3"/>
      <c r="B1240" s="3"/>
      <c r="C1240" s="3" t="s">
        <v>215</v>
      </c>
      <c r="D1240" s="17" t="s">
        <v>1242</v>
      </c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x14ac:dyDescent="0.25">
      <c r="A1241" s="3"/>
      <c r="B1241" s="3"/>
      <c r="C1241" s="3" t="s">
        <v>215</v>
      </c>
      <c r="D1241" s="17" t="s">
        <v>1243</v>
      </c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x14ac:dyDescent="0.25">
      <c r="A1242" s="3"/>
      <c r="B1242" s="3"/>
      <c r="C1242" s="3" t="s">
        <v>215</v>
      </c>
      <c r="D1242" s="17" t="s">
        <v>617</v>
      </c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x14ac:dyDescent="0.25">
      <c r="A1243" s="3"/>
      <c r="B1243" s="3"/>
      <c r="C1243" s="3" t="s">
        <v>215</v>
      </c>
      <c r="D1243" s="17" t="s">
        <v>1244</v>
      </c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x14ac:dyDescent="0.25">
      <c r="A1244" s="3"/>
      <c r="B1244" s="3"/>
      <c r="C1244" s="3" t="s">
        <v>215</v>
      </c>
      <c r="D1244" s="17" t="s">
        <v>1245</v>
      </c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x14ac:dyDescent="0.25">
      <c r="A1245" s="3"/>
      <c r="B1245" s="3"/>
      <c r="C1245" s="3" t="s">
        <v>215</v>
      </c>
      <c r="D1245" s="17" t="s">
        <v>1246</v>
      </c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x14ac:dyDescent="0.25">
      <c r="A1246" s="3"/>
      <c r="B1246" s="3"/>
      <c r="C1246" s="3" t="s">
        <v>215</v>
      </c>
      <c r="D1246" s="17" t="s">
        <v>1247</v>
      </c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x14ac:dyDescent="0.25">
      <c r="A1247" s="3"/>
      <c r="B1247" s="3"/>
      <c r="C1247" s="3" t="s">
        <v>215</v>
      </c>
      <c r="D1247" s="17" t="s">
        <v>371</v>
      </c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x14ac:dyDescent="0.25">
      <c r="A1248" s="3"/>
      <c r="B1248" s="3"/>
      <c r="C1248" s="3" t="s">
        <v>215</v>
      </c>
      <c r="D1248" s="17" t="s">
        <v>1248</v>
      </c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x14ac:dyDescent="0.25">
      <c r="A1249" s="3"/>
      <c r="B1249" s="3"/>
      <c r="C1249" s="3" t="s">
        <v>216</v>
      </c>
      <c r="D1249" s="17" t="s">
        <v>1249</v>
      </c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x14ac:dyDescent="0.25">
      <c r="A1250" s="3"/>
      <c r="B1250" s="3"/>
      <c r="C1250" s="3" t="s">
        <v>216</v>
      </c>
      <c r="D1250" s="17" t="s">
        <v>1250</v>
      </c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x14ac:dyDescent="0.25">
      <c r="A1251" s="3"/>
      <c r="B1251" s="3"/>
      <c r="C1251" s="3" t="s">
        <v>216</v>
      </c>
      <c r="D1251" s="17" t="s">
        <v>1251</v>
      </c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x14ac:dyDescent="0.25">
      <c r="A1252" s="3"/>
      <c r="B1252" s="3"/>
      <c r="C1252" s="3" t="s">
        <v>216</v>
      </c>
      <c r="D1252" s="17" t="s">
        <v>1252</v>
      </c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x14ac:dyDescent="0.25">
      <c r="A1253" s="3"/>
      <c r="B1253" s="3"/>
      <c r="C1253" s="3" t="s">
        <v>216</v>
      </c>
      <c r="D1253" s="17" t="s">
        <v>1253</v>
      </c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x14ac:dyDescent="0.25">
      <c r="A1254" s="3"/>
      <c r="B1254" s="3"/>
      <c r="C1254" s="3" t="s">
        <v>216</v>
      </c>
      <c r="D1254" s="17" t="s">
        <v>1254</v>
      </c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x14ac:dyDescent="0.25">
      <c r="A1255" s="3"/>
      <c r="B1255" s="3"/>
      <c r="C1255" s="3" t="s">
        <v>216</v>
      </c>
      <c r="D1255" s="17" t="s">
        <v>1255</v>
      </c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x14ac:dyDescent="0.25">
      <c r="A1256" s="3"/>
      <c r="B1256" s="3"/>
      <c r="C1256" s="3" t="s">
        <v>216</v>
      </c>
      <c r="D1256" s="17" t="s">
        <v>1256</v>
      </c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x14ac:dyDescent="0.25">
      <c r="A1257" s="3"/>
      <c r="B1257" s="3"/>
      <c r="C1257" s="3" t="s">
        <v>216</v>
      </c>
      <c r="D1257" s="17" t="s">
        <v>1257</v>
      </c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x14ac:dyDescent="0.25">
      <c r="A1258" s="3"/>
      <c r="B1258" s="3"/>
      <c r="C1258" s="3" t="s">
        <v>216</v>
      </c>
      <c r="D1258" s="17" t="s">
        <v>1258</v>
      </c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x14ac:dyDescent="0.25">
      <c r="A1259" s="3"/>
      <c r="B1259" s="3"/>
      <c r="C1259" s="3" t="s">
        <v>216</v>
      </c>
      <c r="D1259" s="17" t="s">
        <v>1259</v>
      </c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x14ac:dyDescent="0.25">
      <c r="A1260" s="3"/>
      <c r="B1260" s="3"/>
      <c r="C1260" s="3" t="s">
        <v>216</v>
      </c>
      <c r="D1260" s="17" t="s">
        <v>1260</v>
      </c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x14ac:dyDescent="0.25">
      <c r="A1261" s="3"/>
      <c r="B1261" s="3"/>
      <c r="C1261" s="3" t="s">
        <v>216</v>
      </c>
      <c r="D1261" s="17" t="s">
        <v>385</v>
      </c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x14ac:dyDescent="0.25">
      <c r="A1262" s="3"/>
      <c r="B1262" s="3"/>
      <c r="C1262" s="3" t="s">
        <v>216</v>
      </c>
      <c r="D1262" s="17" t="s">
        <v>1261</v>
      </c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x14ac:dyDescent="0.25">
      <c r="A1263" s="3"/>
      <c r="B1263" s="3"/>
      <c r="C1263" s="3" t="s">
        <v>216</v>
      </c>
      <c r="D1263" s="17" t="s">
        <v>1262</v>
      </c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x14ac:dyDescent="0.25">
      <c r="A1264" s="3"/>
      <c r="B1264" s="3"/>
      <c r="C1264" s="3" t="s">
        <v>216</v>
      </c>
      <c r="D1264" s="17" t="s">
        <v>1263</v>
      </c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x14ac:dyDescent="0.25">
      <c r="A1265" s="3"/>
      <c r="B1265" s="3"/>
      <c r="C1265" s="3" t="s">
        <v>216</v>
      </c>
      <c r="D1265" s="17" t="s">
        <v>1264</v>
      </c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x14ac:dyDescent="0.25">
      <c r="A1266" s="3"/>
      <c r="B1266" s="3"/>
      <c r="C1266" s="3" t="s">
        <v>216</v>
      </c>
      <c r="D1266" s="17" t="s">
        <v>1265</v>
      </c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x14ac:dyDescent="0.25">
      <c r="A1267" s="3"/>
      <c r="B1267" s="3"/>
      <c r="C1267" s="3" t="s">
        <v>216</v>
      </c>
      <c r="D1267" s="17" t="s">
        <v>1266</v>
      </c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x14ac:dyDescent="0.25">
      <c r="A1268" s="3"/>
      <c r="B1268" s="3"/>
      <c r="C1268" s="3" t="s">
        <v>216</v>
      </c>
      <c r="D1268" s="17" t="s">
        <v>1267</v>
      </c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x14ac:dyDescent="0.25">
      <c r="A1269" s="3"/>
      <c r="B1269" s="3"/>
      <c r="C1269" s="3" t="s">
        <v>216</v>
      </c>
      <c r="D1269" s="17" t="s">
        <v>1268</v>
      </c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x14ac:dyDescent="0.25">
      <c r="A1270" s="3"/>
      <c r="B1270" s="3"/>
      <c r="C1270" s="3" t="s">
        <v>216</v>
      </c>
      <c r="D1270" s="17" t="s">
        <v>1269</v>
      </c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x14ac:dyDescent="0.25">
      <c r="A1271" s="3"/>
      <c r="B1271" s="3"/>
      <c r="C1271" s="3" t="s">
        <v>216</v>
      </c>
      <c r="D1271" s="17" t="s">
        <v>1270</v>
      </c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x14ac:dyDescent="0.25">
      <c r="A1272" s="3"/>
      <c r="B1272" s="3"/>
      <c r="C1272" s="3" t="s">
        <v>216</v>
      </c>
      <c r="D1272" s="17" t="s">
        <v>1271</v>
      </c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x14ac:dyDescent="0.25">
      <c r="A1273" s="3"/>
      <c r="B1273" s="3"/>
      <c r="C1273" s="3" t="s">
        <v>216</v>
      </c>
      <c r="D1273" s="17" t="s">
        <v>1272</v>
      </c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x14ac:dyDescent="0.25">
      <c r="A1274" s="3"/>
      <c r="B1274" s="3"/>
      <c r="C1274" s="3" t="s">
        <v>216</v>
      </c>
      <c r="D1274" s="17" t="s">
        <v>1273</v>
      </c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x14ac:dyDescent="0.25">
      <c r="A1275" s="3"/>
      <c r="B1275" s="3"/>
      <c r="C1275" s="3" t="s">
        <v>216</v>
      </c>
      <c r="D1275" s="17" t="s">
        <v>1274</v>
      </c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x14ac:dyDescent="0.25">
      <c r="A1276" s="3"/>
      <c r="B1276" s="3"/>
      <c r="C1276" s="3" t="s">
        <v>216</v>
      </c>
      <c r="D1276" s="17" t="s">
        <v>1275</v>
      </c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x14ac:dyDescent="0.25">
      <c r="A1277" s="3"/>
      <c r="B1277" s="3"/>
      <c r="C1277" s="3" t="s">
        <v>216</v>
      </c>
      <c r="D1277" s="17" t="s">
        <v>1276</v>
      </c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x14ac:dyDescent="0.25">
      <c r="A1278" s="3"/>
      <c r="B1278" s="3"/>
      <c r="C1278" s="3" t="s">
        <v>216</v>
      </c>
      <c r="D1278" s="17" t="s">
        <v>1277</v>
      </c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x14ac:dyDescent="0.25">
      <c r="A1279" s="3"/>
      <c r="B1279" s="3"/>
      <c r="C1279" s="3" t="s">
        <v>216</v>
      </c>
      <c r="D1279" s="17" t="s">
        <v>1278</v>
      </c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x14ac:dyDescent="0.25">
      <c r="A1280" s="3"/>
      <c r="B1280" s="3"/>
      <c r="C1280" s="3" t="s">
        <v>216</v>
      </c>
      <c r="D1280" s="17" t="s">
        <v>1279</v>
      </c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x14ac:dyDescent="0.25">
      <c r="A1281" s="3"/>
      <c r="B1281" s="3"/>
      <c r="C1281" s="3" t="s">
        <v>216</v>
      </c>
      <c r="D1281" s="17" t="s">
        <v>1241</v>
      </c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x14ac:dyDescent="0.25">
      <c r="A1282" s="3"/>
      <c r="B1282" s="3"/>
      <c r="C1282" s="3" t="s">
        <v>216</v>
      </c>
      <c r="D1282" s="17" t="s">
        <v>1280</v>
      </c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x14ac:dyDescent="0.25">
      <c r="A1283" s="3"/>
      <c r="B1283" s="3"/>
      <c r="C1283" s="3" t="s">
        <v>216</v>
      </c>
      <c r="D1283" s="17" t="s">
        <v>1281</v>
      </c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x14ac:dyDescent="0.25">
      <c r="A1284" s="3"/>
      <c r="B1284" s="3"/>
      <c r="C1284" s="3" t="s">
        <v>216</v>
      </c>
      <c r="D1284" s="17" t="s">
        <v>1282</v>
      </c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x14ac:dyDescent="0.25">
      <c r="A1285" s="3"/>
      <c r="B1285" s="3"/>
      <c r="C1285" s="3" t="s">
        <v>216</v>
      </c>
      <c r="D1285" s="17" t="s">
        <v>1283</v>
      </c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x14ac:dyDescent="0.25">
      <c r="A1286" s="3"/>
      <c r="B1286" s="3"/>
      <c r="C1286" s="3" t="s">
        <v>216</v>
      </c>
      <c r="D1286" s="17" t="s">
        <v>1284</v>
      </c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x14ac:dyDescent="0.25">
      <c r="A1287" s="3"/>
      <c r="B1287" s="3"/>
      <c r="C1287" s="3" t="s">
        <v>216</v>
      </c>
      <c r="D1287" s="17" t="s">
        <v>1285</v>
      </c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x14ac:dyDescent="0.25">
      <c r="A1288" s="3"/>
      <c r="B1288" s="3"/>
      <c r="C1288" s="3" t="s">
        <v>216</v>
      </c>
      <c r="D1288" s="17" t="s">
        <v>1286</v>
      </c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x14ac:dyDescent="0.25">
      <c r="A1289" s="3"/>
      <c r="B1289" s="3"/>
      <c r="C1289" s="3" t="s">
        <v>216</v>
      </c>
      <c r="D1289" s="17" t="s">
        <v>1287</v>
      </c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x14ac:dyDescent="0.25">
      <c r="A1290" s="3"/>
      <c r="B1290" s="3"/>
      <c r="C1290" s="3" t="s">
        <v>216</v>
      </c>
      <c r="D1290" s="17" t="s">
        <v>1288</v>
      </c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x14ac:dyDescent="0.25">
      <c r="A1291" s="3"/>
      <c r="B1291" s="3"/>
      <c r="C1291" s="3" t="s">
        <v>216</v>
      </c>
      <c r="D1291" s="17" t="s">
        <v>1289</v>
      </c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x14ac:dyDescent="0.25">
      <c r="A1292" s="3"/>
      <c r="B1292" s="3"/>
      <c r="C1292" s="3" t="s">
        <v>216</v>
      </c>
      <c r="D1292" s="17" t="s">
        <v>1290</v>
      </c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x14ac:dyDescent="0.25">
      <c r="A1293" s="3"/>
      <c r="B1293" s="3"/>
      <c r="C1293" s="3" t="s">
        <v>216</v>
      </c>
      <c r="D1293" s="17" t="s">
        <v>274</v>
      </c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x14ac:dyDescent="0.25">
      <c r="A1294" s="3"/>
      <c r="B1294" s="3"/>
      <c r="C1294" s="3" t="s">
        <v>216</v>
      </c>
      <c r="D1294" s="17" t="s">
        <v>1291</v>
      </c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x14ac:dyDescent="0.25">
      <c r="A1295" s="3"/>
      <c r="B1295" s="3"/>
      <c r="C1295" s="3" t="s">
        <v>216</v>
      </c>
      <c r="D1295" s="17" t="s">
        <v>1292</v>
      </c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x14ac:dyDescent="0.25">
      <c r="A1296" s="3"/>
      <c r="B1296" s="3"/>
      <c r="C1296" s="3" t="s">
        <v>216</v>
      </c>
      <c r="D1296" s="17" t="s">
        <v>1293</v>
      </c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x14ac:dyDescent="0.25">
      <c r="A1297" s="3"/>
      <c r="B1297" s="3"/>
      <c r="C1297" s="3" t="s">
        <v>216</v>
      </c>
      <c r="D1297" s="17" t="s">
        <v>1294</v>
      </c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x14ac:dyDescent="0.25">
      <c r="A1298" s="3"/>
      <c r="B1298" s="3"/>
      <c r="C1298" s="3" t="s">
        <v>216</v>
      </c>
      <c r="D1298" s="17" t="s">
        <v>1295</v>
      </c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x14ac:dyDescent="0.25">
      <c r="A1299" s="3"/>
      <c r="B1299" s="3"/>
      <c r="C1299" s="3" t="s">
        <v>216</v>
      </c>
      <c r="D1299" s="17" t="s">
        <v>1296</v>
      </c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x14ac:dyDescent="0.25">
      <c r="A1300" s="3"/>
      <c r="B1300" s="3"/>
      <c r="C1300" s="3" t="s">
        <v>216</v>
      </c>
      <c r="D1300" s="17" t="s">
        <v>1297</v>
      </c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x14ac:dyDescent="0.25">
      <c r="A1301" s="3"/>
      <c r="B1301" s="3"/>
      <c r="C1301" s="3" t="s">
        <v>216</v>
      </c>
      <c r="D1301" s="17" t="s">
        <v>1298</v>
      </c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x14ac:dyDescent="0.25">
      <c r="A1302" s="3"/>
      <c r="B1302" s="3"/>
      <c r="C1302" s="3" t="s">
        <v>216</v>
      </c>
      <c r="D1302" s="17" t="s">
        <v>1299</v>
      </c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x14ac:dyDescent="0.25">
      <c r="A1303" s="3"/>
      <c r="B1303" s="3"/>
      <c r="C1303" s="3" t="s">
        <v>216</v>
      </c>
      <c r="D1303" s="17" t="s">
        <v>1300</v>
      </c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x14ac:dyDescent="0.25">
      <c r="A1304" s="3"/>
      <c r="B1304" s="3"/>
      <c r="C1304" s="3" t="s">
        <v>216</v>
      </c>
      <c r="D1304" s="17" t="s">
        <v>1301</v>
      </c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x14ac:dyDescent="0.25">
      <c r="A1305" s="3"/>
      <c r="B1305" s="3"/>
      <c r="C1305" s="3" t="s">
        <v>216</v>
      </c>
      <c r="D1305" s="17" t="s">
        <v>1302</v>
      </c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x14ac:dyDescent="0.25">
      <c r="A1306" s="3"/>
      <c r="B1306" s="3"/>
      <c r="C1306" s="3" t="s">
        <v>216</v>
      </c>
      <c r="D1306" s="17" t="s">
        <v>1303</v>
      </c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x14ac:dyDescent="0.25">
      <c r="A1307" s="3"/>
      <c r="B1307" s="3"/>
      <c r="C1307" s="3" t="s">
        <v>216</v>
      </c>
      <c r="D1307" s="17" t="s">
        <v>1304</v>
      </c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x14ac:dyDescent="0.25">
      <c r="A1308" s="3"/>
      <c r="B1308" s="3"/>
      <c r="C1308" s="3" t="s">
        <v>216</v>
      </c>
      <c r="D1308" s="17" t="s">
        <v>1305</v>
      </c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x14ac:dyDescent="0.25">
      <c r="A1309" s="3"/>
      <c r="B1309" s="3"/>
      <c r="C1309" s="3" t="s">
        <v>216</v>
      </c>
      <c r="D1309" s="17" t="s">
        <v>1306</v>
      </c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x14ac:dyDescent="0.25">
      <c r="A1310" s="3"/>
      <c r="B1310" s="3"/>
      <c r="C1310" s="3" t="s">
        <v>216</v>
      </c>
      <c r="D1310" s="17" t="s">
        <v>1307</v>
      </c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x14ac:dyDescent="0.25">
      <c r="A1311" s="3"/>
      <c r="B1311" s="3"/>
      <c r="C1311" s="3" t="s">
        <v>216</v>
      </c>
      <c r="D1311" s="17" t="s">
        <v>1308</v>
      </c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x14ac:dyDescent="0.25">
      <c r="A1312" s="3"/>
      <c r="B1312" s="3"/>
      <c r="C1312" s="3" t="s">
        <v>216</v>
      </c>
      <c r="D1312" s="17" t="s">
        <v>1309</v>
      </c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x14ac:dyDescent="0.25">
      <c r="A1313" s="3"/>
      <c r="B1313" s="3"/>
      <c r="C1313" s="3" t="s">
        <v>216</v>
      </c>
      <c r="D1313" s="17" t="s">
        <v>1310</v>
      </c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x14ac:dyDescent="0.25">
      <c r="A1314" s="3"/>
      <c r="B1314" s="3"/>
      <c r="C1314" s="3" t="s">
        <v>216</v>
      </c>
      <c r="D1314" s="17" t="s">
        <v>1311</v>
      </c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x14ac:dyDescent="0.25">
      <c r="A1315" s="3"/>
      <c r="B1315" s="3"/>
      <c r="C1315" s="3" t="s">
        <v>216</v>
      </c>
      <c r="D1315" s="17" t="s">
        <v>1312</v>
      </c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x14ac:dyDescent="0.25">
      <c r="A1316" s="3"/>
      <c r="B1316" s="3"/>
      <c r="C1316" s="3" t="s">
        <v>216</v>
      </c>
      <c r="D1316" s="17" t="s">
        <v>1313</v>
      </c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x14ac:dyDescent="0.25">
      <c r="A1317" s="3"/>
      <c r="B1317" s="3"/>
      <c r="C1317" s="3" t="s">
        <v>216</v>
      </c>
      <c r="D1317" s="17" t="s">
        <v>1314</v>
      </c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x14ac:dyDescent="0.25">
      <c r="A1318" s="3"/>
      <c r="B1318" s="3"/>
      <c r="C1318" s="3" t="s">
        <v>216</v>
      </c>
      <c r="D1318" s="17" t="s">
        <v>1315</v>
      </c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x14ac:dyDescent="0.25">
      <c r="A1319" s="3"/>
      <c r="B1319" s="3"/>
      <c r="C1319" s="3" t="s">
        <v>216</v>
      </c>
      <c r="D1319" s="17" t="s">
        <v>1316</v>
      </c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x14ac:dyDescent="0.25">
      <c r="A1320" s="3"/>
      <c r="B1320" s="3"/>
      <c r="C1320" s="3" t="s">
        <v>216</v>
      </c>
      <c r="D1320" s="17" t="s">
        <v>715</v>
      </c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x14ac:dyDescent="0.25">
      <c r="A1321" s="3"/>
      <c r="B1321" s="3"/>
      <c r="C1321" s="3" t="s">
        <v>216</v>
      </c>
      <c r="D1321" s="17" t="s">
        <v>1317</v>
      </c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x14ac:dyDescent="0.25">
      <c r="A1322" s="3"/>
      <c r="B1322" s="3"/>
      <c r="C1322" s="3" t="s">
        <v>216</v>
      </c>
      <c r="D1322" s="17" t="s">
        <v>1318</v>
      </c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x14ac:dyDescent="0.25">
      <c r="A1323" s="3"/>
      <c r="B1323" s="3"/>
      <c r="C1323" s="3" t="s">
        <v>216</v>
      </c>
      <c r="D1323" s="17" t="s">
        <v>1319</v>
      </c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x14ac:dyDescent="0.25">
      <c r="A1324" s="3"/>
      <c r="B1324" s="3"/>
      <c r="C1324" s="3" t="s">
        <v>216</v>
      </c>
      <c r="D1324" s="17" t="s">
        <v>1320</v>
      </c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x14ac:dyDescent="0.25">
      <c r="A1325" s="3"/>
      <c r="B1325" s="3"/>
      <c r="C1325" s="3" t="s">
        <v>216</v>
      </c>
      <c r="D1325" s="17" t="s">
        <v>1321</v>
      </c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x14ac:dyDescent="0.25">
      <c r="A1326" s="3"/>
      <c r="B1326" s="3"/>
      <c r="C1326" s="3" t="s">
        <v>216</v>
      </c>
      <c r="D1326" s="17" t="s">
        <v>1322</v>
      </c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x14ac:dyDescent="0.25">
      <c r="A1327" s="3"/>
      <c r="B1327" s="3"/>
      <c r="C1327" s="3" t="s">
        <v>216</v>
      </c>
      <c r="D1327" s="17" t="s">
        <v>896</v>
      </c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x14ac:dyDescent="0.25">
      <c r="A1328" s="3"/>
      <c r="B1328" s="3"/>
      <c r="C1328" s="3" t="s">
        <v>216</v>
      </c>
      <c r="D1328" s="17" t="s">
        <v>1323</v>
      </c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x14ac:dyDescent="0.25">
      <c r="A1329" s="3"/>
      <c r="B1329" s="3"/>
      <c r="C1329" s="3" t="s">
        <v>216</v>
      </c>
      <c r="D1329" s="17" t="s">
        <v>1324</v>
      </c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x14ac:dyDescent="0.25">
      <c r="A1330" s="3"/>
      <c r="B1330" s="3"/>
      <c r="C1330" s="3" t="s">
        <v>216</v>
      </c>
      <c r="D1330" s="17" t="s">
        <v>1325</v>
      </c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x14ac:dyDescent="0.25">
      <c r="A1331" s="3"/>
      <c r="B1331" s="3"/>
      <c r="C1331" s="3" t="s">
        <v>216</v>
      </c>
      <c r="D1331" s="17" t="s">
        <v>1326</v>
      </c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x14ac:dyDescent="0.25">
      <c r="A1332" s="3"/>
      <c r="B1332" s="3"/>
      <c r="C1332" s="3" t="s">
        <v>216</v>
      </c>
      <c r="D1332" s="17" t="s">
        <v>1327</v>
      </c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x14ac:dyDescent="0.25">
      <c r="A1333" s="3"/>
      <c r="B1333" s="3"/>
      <c r="C1333" s="3" t="s">
        <v>216</v>
      </c>
      <c r="D1333" s="17" t="s">
        <v>351</v>
      </c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x14ac:dyDescent="0.25">
      <c r="A1334" s="3"/>
      <c r="B1334" s="3"/>
      <c r="C1334" s="3" t="s">
        <v>216</v>
      </c>
      <c r="D1334" s="17" t="s">
        <v>1328</v>
      </c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x14ac:dyDescent="0.25">
      <c r="A1335" s="3"/>
      <c r="B1335" s="3"/>
      <c r="C1335" s="3" t="s">
        <v>216</v>
      </c>
      <c r="D1335" s="17" t="s">
        <v>1329</v>
      </c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x14ac:dyDescent="0.25">
      <c r="A1336" s="3"/>
      <c r="B1336" s="3"/>
      <c r="C1336" s="3" t="s">
        <v>216</v>
      </c>
      <c r="D1336" s="17" t="s">
        <v>140</v>
      </c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x14ac:dyDescent="0.25">
      <c r="A1337" s="3"/>
      <c r="B1337" s="3"/>
      <c r="C1337" s="3" t="s">
        <v>216</v>
      </c>
      <c r="D1337" s="17" t="s">
        <v>1330</v>
      </c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x14ac:dyDescent="0.25">
      <c r="A1338" s="3"/>
      <c r="B1338" s="3"/>
      <c r="C1338" s="3" t="s">
        <v>217</v>
      </c>
      <c r="D1338" s="17" t="s">
        <v>1331</v>
      </c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x14ac:dyDescent="0.25">
      <c r="A1339" s="3"/>
      <c r="B1339" s="3"/>
      <c r="C1339" s="3" t="s">
        <v>217</v>
      </c>
      <c r="D1339" s="17" t="s">
        <v>1332</v>
      </c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x14ac:dyDescent="0.25">
      <c r="A1340" s="3"/>
      <c r="B1340" s="3"/>
      <c r="C1340" s="3" t="s">
        <v>217</v>
      </c>
      <c r="D1340" s="17" t="s">
        <v>1333</v>
      </c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x14ac:dyDescent="0.25">
      <c r="A1341" s="3"/>
      <c r="B1341" s="3"/>
      <c r="C1341" s="3" t="s">
        <v>217</v>
      </c>
      <c r="D1341" s="17" t="s">
        <v>1334</v>
      </c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x14ac:dyDescent="0.25">
      <c r="A1342" s="3"/>
      <c r="B1342" s="3"/>
      <c r="C1342" s="3" t="s">
        <v>217</v>
      </c>
      <c r="D1342" s="17" t="s">
        <v>1335</v>
      </c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x14ac:dyDescent="0.25">
      <c r="A1343" s="3"/>
      <c r="B1343" s="3"/>
      <c r="C1343" s="3" t="s">
        <v>217</v>
      </c>
      <c r="D1343" s="17" t="s">
        <v>244</v>
      </c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x14ac:dyDescent="0.25">
      <c r="A1344" s="3"/>
      <c r="B1344" s="3"/>
      <c r="C1344" s="3" t="s">
        <v>217</v>
      </c>
      <c r="D1344" s="17" t="s">
        <v>1336</v>
      </c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x14ac:dyDescent="0.25">
      <c r="A1345" s="3"/>
      <c r="B1345" s="3"/>
      <c r="C1345" s="3" t="s">
        <v>217</v>
      </c>
      <c r="D1345" s="17" t="s">
        <v>1337</v>
      </c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x14ac:dyDescent="0.25">
      <c r="A1346" s="3"/>
      <c r="B1346" s="3"/>
      <c r="C1346" s="3" t="s">
        <v>217</v>
      </c>
      <c r="D1346" s="17" t="s">
        <v>1338</v>
      </c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x14ac:dyDescent="0.25">
      <c r="A1347" s="3"/>
      <c r="B1347" s="3"/>
      <c r="C1347" s="3" t="s">
        <v>217</v>
      </c>
      <c r="D1347" s="17" t="s">
        <v>1339</v>
      </c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x14ac:dyDescent="0.25">
      <c r="A1348" s="3"/>
      <c r="B1348" s="3"/>
      <c r="C1348" s="3" t="s">
        <v>217</v>
      </c>
      <c r="D1348" s="17" t="s">
        <v>1340</v>
      </c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x14ac:dyDescent="0.25">
      <c r="A1349" s="3"/>
      <c r="B1349" s="3"/>
      <c r="C1349" s="3" t="s">
        <v>217</v>
      </c>
      <c r="D1349" s="17" t="s">
        <v>1341</v>
      </c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x14ac:dyDescent="0.25">
      <c r="A1350" s="3"/>
      <c r="B1350" s="3"/>
      <c r="C1350" s="3" t="s">
        <v>217</v>
      </c>
      <c r="D1350" s="17" t="s">
        <v>1342</v>
      </c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x14ac:dyDescent="0.25">
      <c r="A1351" s="3"/>
      <c r="B1351" s="3"/>
      <c r="C1351" s="3" t="s">
        <v>217</v>
      </c>
      <c r="D1351" s="17" t="s">
        <v>1343</v>
      </c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x14ac:dyDescent="0.25">
      <c r="A1352" s="3"/>
      <c r="B1352" s="3"/>
      <c r="C1352" s="3" t="s">
        <v>217</v>
      </c>
      <c r="D1352" s="17" t="s">
        <v>1344</v>
      </c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x14ac:dyDescent="0.25">
      <c r="A1353" s="3"/>
      <c r="B1353" s="3"/>
      <c r="C1353" s="3" t="s">
        <v>217</v>
      </c>
      <c r="D1353" s="17" t="s">
        <v>1345</v>
      </c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x14ac:dyDescent="0.25">
      <c r="A1354" s="3"/>
      <c r="B1354" s="3"/>
      <c r="C1354" s="3" t="s">
        <v>217</v>
      </c>
      <c r="D1354" s="17" t="s">
        <v>1346</v>
      </c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x14ac:dyDescent="0.25">
      <c r="A1355" s="3"/>
      <c r="B1355" s="3"/>
      <c r="C1355" s="3" t="s">
        <v>217</v>
      </c>
      <c r="D1355" s="17" t="s">
        <v>1347</v>
      </c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x14ac:dyDescent="0.25">
      <c r="A1356" s="3"/>
      <c r="B1356" s="3"/>
      <c r="C1356" s="3" t="s">
        <v>217</v>
      </c>
      <c r="D1356" s="17" t="s">
        <v>41</v>
      </c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x14ac:dyDescent="0.25">
      <c r="A1357" s="3"/>
      <c r="B1357" s="3"/>
      <c r="C1357" s="3" t="s">
        <v>217</v>
      </c>
      <c r="D1357" s="17" t="s">
        <v>1348</v>
      </c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x14ac:dyDescent="0.25">
      <c r="A1358" s="3"/>
      <c r="B1358" s="3"/>
      <c r="C1358" s="3" t="s">
        <v>217</v>
      </c>
      <c r="D1358" s="17" t="s">
        <v>1349</v>
      </c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x14ac:dyDescent="0.25">
      <c r="A1359" s="3"/>
      <c r="B1359" s="3"/>
      <c r="C1359" s="3" t="s">
        <v>217</v>
      </c>
      <c r="D1359" s="17" t="s">
        <v>1350</v>
      </c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x14ac:dyDescent="0.25">
      <c r="A1360" s="3"/>
      <c r="B1360" s="3"/>
      <c r="C1360" s="3" t="s">
        <v>217</v>
      </c>
      <c r="D1360" s="17" t="s">
        <v>1351</v>
      </c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x14ac:dyDescent="0.25">
      <c r="A1361" s="3"/>
      <c r="B1361" s="3"/>
      <c r="C1361" s="3" t="s">
        <v>217</v>
      </c>
      <c r="D1361" s="17" t="s">
        <v>1352</v>
      </c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x14ac:dyDescent="0.25">
      <c r="A1362" s="3"/>
      <c r="B1362" s="3"/>
      <c r="C1362" s="3" t="s">
        <v>217</v>
      </c>
      <c r="D1362" s="17" t="s">
        <v>1353</v>
      </c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x14ac:dyDescent="0.25">
      <c r="A1363" s="3"/>
      <c r="B1363" s="3"/>
      <c r="C1363" s="3" t="s">
        <v>217</v>
      </c>
      <c r="D1363" s="17" t="s">
        <v>1354</v>
      </c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x14ac:dyDescent="0.25">
      <c r="A1364" s="3"/>
      <c r="B1364" s="3"/>
      <c r="C1364" s="3" t="s">
        <v>217</v>
      </c>
      <c r="D1364" s="17" t="s">
        <v>1355</v>
      </c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x14ac:dyDescent="0.25">
      <c r="A1365" s="3"/>
      <c r="B1365" s="3"/>
      <c r="C1365" s="3" t="s">
        <v>217</v>
      </c>
      <c r="D1365" s="17" t="s">
        <v>1356</v>
      </c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x14ac:dyDescent="0.25">
      <c r="A1366" s="3"/>
      <c r="B1366" s="3"/>
      <c r="C1366" s="3" t="s">
        <v>217</v>
      </c>
      <c r="D1366" s="17" t="s">
        <v>1276</v>
      </c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x14ac:dyDescent="0.25">
      <c r="A1367" s="3"/>
      <c r="B1367" s="3"/>
      <c r="C1367" s="3" t="s">
        <v>217</v>
      </c>
      <c r="D1367" s="17" t="s">
        <v>1357</v>
      </c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x14ac:dyDescent="0.25">
      <c r="A1368" s="3"/>
      <c r="B1368" s="3"/>
      <c r="C1368" s="3" t="s">
        <v>217</v>
      </c>
      <c r="D1368" s="17" t="s">
        <v>1358</v>
      </c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x14ac:dyDescent="0.25">
      <c r="A1369" s="3"/>
      <c r="B1369" s="3"/>
      <c r="C1369" s="3" t="s">
        <v>217</v>
      </c>
      <c r="D1369" s="17" t="s">
        <v>1359</v>
      </c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x14ac:dyDescent="0.25">
      <c r="A1370" s="3"/>
      <c r="B1370" s="3"/>
      <c r="C1370" s="3" t="s">
        <v>217</v>
      </c>
      <c r="D1370" s="17" t="s">
        <v>1360</v>
      </c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x14ac:dyDescent="0.25">
      <c r="A1371" s="3"/>
      <c r="B1371" s="3"/>
      <c r="C1371" s="3" t="s">
        <v>217</v>
      </c>
      <c r="D1371" s="17" t="s">
        <v>1361</v>
      </c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x14ac:dyDescent="0.25">
      <c r="A1372" s="3"/>
      <c r="B1372" s="3"/>
      <c r="C1372" s="3" t="s">
        <v>217</v>
      </c>
      <c r="D1372" s="17" t="s">
        <v>1362</v>
      </c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x14ac:dyDescent="0.25">
      <c r="A1373" s="3"/>
      <c r="B1373" s="3"/>
      <c r="C1373" s="3" t="s">
        <v>217</v>
      </c>
      <c r="D1373" s="17" t="s">
        <v>1363</v>
      </c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x14ac:dyDescent="0.25">
      <c r="A1374" s="3"/>
      <c r="B1374" s="3"/>
      <c r="C1374" s="3" t="s">
        <v>217</v>
      </c>
      <c r="D1374" s="17" t="s">
        <v>1364</v>
      </c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x14ac:dyDescent="0.25">
      <c r="A1375" s="3"/>
      <c r="B1375" s="3"/>
      <c r="C1375" s="3" t="s">
        <v>217</v>
      </c>
      <c r="D1375" s="17" t="s">
        <v>1365</v>
      </c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x14ac:dyDescent="0.25">
      <c r="A1376" s="3"/>
      <c r="B1376" s="3"/>
      <c r="C1376" s="3" t="s">
        <v>217</v>
      </c>
      <c r="D1376" s="17" t="s">
        <v>1366</v>
      </c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x14ac:dyDescent="0.25">
      <c r="A1377" s="3"/>
      <c r="B1377" s="3"/>
      <c r="C1377" s="3" t="s">
        <v>217</v>
      </c>
      <c r="D1377" s="17" t="s">
        <v>1367</v>
      </c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x14ac:dyDescent="0.25">
      <c r="A1378" s="3"/>
      <c r="B1378" s="3"/>
      <c r="C1378" s="3" t="s">
        <v>217</v>
      </c>
      <c r="D1378" s="17" t="s">
        <v>1368</v>
      </c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x14ac:dyDescent="0.25">
      <c r="A1379" s="3"/>
      <c r="B1379" s="3"/>
      <c r="C1379" s="3" t="s">
        <v>217</v>
      </c>
      <c r="D1379" s="17" t="s">
        <v>1369</v>
      </c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x14ac:dyDescent="0.25">
      <c r="A1380" s="3"/>
      <c r="B1380" s="3"/>
      <c r="C1380" s="3" t="s">
        <v>217</v>
      </c>
      <c r="D1380" s="17" t="s">
        <v>1370</v>
      </c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x14ac:dyDescent="0.25">
      <c r="A1381" s="3"/>
      <c r="B1381" s="3"/>
      <c r="C1381" s="3" t="s">
        <v>217</v>
      </c>
      <c r="D1381" s="17" t="s">
        <v>1371</v>
      </c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x14ac:dyDescent="0.25">
      <c r="A1382" s="3"/>
      <c r="B1382" s="3"/>
      <c r="C1382" s="3" t="s">
        <v>217</v>
      </c>
      <c r="D1382" s="17" t="s">
        <v>1372</v>
      </c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x14ac:dyDescent="0.25">
      <c r="A1383" s="3"/>
      <c r="B1383" s="3"/>
      <c r="C1383" s="3" t="s">
        <v>217</v>
      </c>
      <c r="D1383" s="17" t="s">
        <v>1373</v>
      </c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x14ac:dyDescent="0.25">
      <c r="A1384" s="3"/>
      <c r="B1384" s="3"/>
      <c r="C1384" s="3" t="s">
        <v>217</v>
      </c>
      <c r="D1384" s="17" t="s">
        <v>1374</v>
      </c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x14ac:dyDescent="0.25">
      <c r="A1385" s="3"/>
      <c r="B1385" s="3"/>
      <c r="C1385" s="3" t="s">
        <v>217</v>
      </c>
      <c r="D1385" s="17" t="s">
        <v>1375</v>
      </c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x14ac:dyDescent="0.25">
      <c r="A1386" s="3"/>
      <c r="B1386" s="3"/>
      <c r="C1386" s="3" t="s">
        <v>217</v>
      </c>
      <c r="D1386" s="17" t="s">
        <v>1376</v>
      </c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x14ac:dyDescent="0.25">
      <c r="A1387" s="3"/>
      <c r="B1387" s="3"/>
      <c r="C1387" s="3" t="s">
        <v>217</v>
      </c>
      <c r="D1387" s="17" t="s">
        <v>1377</v>
      </c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x14ac:dyDescent="0.25">
      <c r="A1388" s="3"/>
      <c r="B1388" s="3"/>
      <c r="C1388" s="3" t="s">
        <v>217</v>
      </c>
      <c r="D1388" s="17" t="s">
        <v>1378</v>
      </c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x14ac:dyDescent="0.25">
      <c r="A1389" s="3"/>
      <c r="B1389" s="3"/>
      <c r="C1389" s="3" t="s">
        <v>217</v>
      </c>
      <c r="D1389" s="17" t="s">
        <v>1379</v>
      </c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x14ac:dyDescent="0.25">
      <c r="A1390" s="3"/>
      <c r="B1390" s="3"/>
      <c r="C1390" s="3" t="s">
        <v>217</v>
      </c>
      <c r="D1390" s="17" t="s">
        <v>1380</v>
      </c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x14ac:dyDescent="0.25">
      <c r="A1391" s="3"/>
      <c r="B1391" s="3"/>
      <c r="C1391" s="3" t="s">
        <v>217</v>
      </c>
      <c r="D1391" s="17" t="s">
        <v>83</v>
      </c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x14ac:dyDescent="0.25">
      <c r="A1392" s="3"/>
      <c r="B1392" s="3"/>
      <c r="C1392" s="3" t="s">
        <v>217</v>
      </c>
      <c r="D1392" s="17" t="s">
        <v>1066</v>
      </c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x14ac:dyDescent="0.25">
      <c r="A1393" s="3"/>
      <c r="B1393" s="3"/>
      <c r="C1393" s="3" t="s">
        <v>217</v>
      </c>
      <c r="D1393" s="17" t="s">
        <v>575</v>
      </c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x14ac:dyDescent="0.25">
      <c r="A1394" s="3"/>
      <c r="B1394" s="3"/>
      <c r="C1394" s="3" t="s">
        <v>217</v>
      </c>
      <c r="D1394" s="17" t="s">
        <v>1381</v>
      </c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x14ac:dyDescent="0.25">
      <c r="A1395" s="3"/>
      <c r="B1395" s="3"/>
      <c r="C1395" s="3" t="s">
        <v>217</v>
      </c>
      <c r="D1395" s="17" t="s">
        <v>1382</v>
      </c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x14ac:dyDescent="0.25">
      <c r="A1396" s="3"/>
      <c r="B1396" s="3"/>
      <c r="C1396" s="3" t="s">
        <v>217</v>
      </c>
      <c r="D1396" s="17" t="s">
        <v>1383</v>
      </c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x14ac:dyDescent="0.25">
      <c r="A1397" s="3"/>
      <c r="B1397" s="3"/>
      <c r="C1397" s="3" t="s">
        <v>217</v>
      </c>
      <c r="D1397" s="17" t="s">
        <v>1384</v>
      </c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x14ac:dyDescent="0.25">
      <c r="A1398" s="3"/>
      <c r="B1398" s="3"/>
      <c r="C1398" s="3" t="s">
        <v>217</v>
      </c>
      <c r="D1398" s="17" t="s">
        <v>1385</v>
      </c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x14ac:dyDescent="0.25">
      <c r="A1399" s="3"/>
      <c r="B1399" s="3"/>
      <c r="C1399" s="3" t="s">
        <v>217</v>
      </c>
      <c r="D1399" s="17" t="s">
        <v>1386</v>
      </c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x14ac:dyDescent="0.25">
      <c r="A1400" s="3"/>
      <c r="B1400" s="3"/>
      <c r="C1400" s="3" t="s">
        <v>217</v>
      </c>
      <c r="D1400" s="17" t="s">
        <v>1387</v>
      </c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x14ac:dyDescent="0.25">
      <c r="A1401" s="3"/>
      <c r="B1401" s="3"/>
      <c r="C1401" s="3" t="s">
        <v>217</v>
      </c>
      <c r="D1401" s="17" t="s">
        <v>1388</v>
      </c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x14ac:dyDescent="0.25">
      <c r="A1402" s="3"/>
      <c r="B1402" s="3"/>
      <c r="C1402" s="3" t="s">
        <v>217</v>
      </c>
      <c r="D1402" s="17" t="s">
        <v>1389</v>
      </c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x14ac:dyDescent="0.25">
      <c r="A1403" s="3"/>
      <c r="B1403" s="3"/>
      <c r="C1403" s="3" t="s">
        <v>217</v>
      </c>
      <c r="D1403" s="17" t="s">
        <v>335</v>
      </c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x14ac:dyDescent="0.25">
      <c r="A1404" s="3"/>
      <c r="B1404" s="3"/>
      <c r="C1404" s="3" t="s">
        <v>217</v>
      </c>
      <c r="D1404" s="17" t="s">
        <v>1390</v>
      </c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x14ac:dyDescent="0.25">
      <c r="A1405" s="3"/>
      <c r="B1405" s="3"/>
      <c r="C1405" s="3" t="s">
        <v>217</v>
      </c>
      <c r="D1405" s="17" t="s">
        <v>1391</v>
      </c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x14ac:dyDescent="0.25">
      <c r="A1406" s="3"/>
      <c r="B1406" s="3"/>
      <c r="C1406" s="3" t="s">
        <v>217</v>
      </c>
      <c r="D1406" s="17" t="s">
        <v>1392</v>
      </c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x14ac:dyDescent="0.25">
      <c r="A1407" s="3"/>
      <c r="B1407" s="3"/>
      <c r="C1407" s="3" t="s">
        <v>217</v>
      </c>
      <c r="D1407" s="17" t="s">
        <v>1393</v>
      </c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x14ac:dyDescent="0.25">
      <c r="A1408" s="3"/>
      <c r="B1408" s="3"/>
      <c r="C1408" s="3" t="s">
        <v>217</v>
      </c>
      <c r="D1408" s="17" t="s">
        <v>1394</v>
      </c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x14ac:dyDescent="0.25">
      <c r="A1409" s="3"/>
      <c r="B1409" s="3"/>
      <c r="C1409" s="3" t="s">
        <v>217</v>
      </c>
      <c r="D1409" s="17" t="s">
        <v>1395</v>
      </c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x14ac:dyDescent="0.25">
      <c r="A1410" s="3"/>
      <c r="B1410" s="3"/>
      <c r="C1410" s="3" t="s">
        <v>217</v>
      </c>
      <c r="D1410" s="17" t="s">
        <v>1137</v>
      </c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x14ac:dyDescent="0.25">
      <c r="A1411" s="3"/>
      <c r="B1411" s="3"/>
      <c r="C1411" s="3" t="s">
        <v>217</v>
      </c>
      <c r="D1411" s="17" t="s">
        <v>1396</v>
      </c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x14ac:dyDescent="0.25">
      <c r="A1412" s="3"/>
      <c r="B1412" s="3"/>
      <c r="C1412" s="3" t="s">
        <v>217</v>
      </c>
      <c r="D1412" s="17" t="s">
        <v>1397</v>
      </c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x14ac:dyDescent="0.25">
      <c r="A1413" s="3"/>
      <c r="B1413" s="3"/>
      <c r="C1413" s="3" t="s">
        <v>217</v>
      </c>
      <c r="D1413" s="17" t="s">
        <v>1398</v>
      </c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x14ac:dyDescent="0.25">
      <c r="A1414" s="3"/>
      <c r="B1414" s="3"/>
      <c r="C1414" s="3" t="s">
        <v>217</v>
      </c>
      <c r="D1414" s="17" t="s">
        <v>1399</v>
      </c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x14ac:dyDescent="0.25">
      <c r="A1415" s="3"/>
      <c r="B1415" s="3"/>
      <c r="C1415" s="3" t="s">
        <v>217</v>
      </c>
      <c r="D1415" s="17" t="s">
        <v>1400</v>
      </c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x14ac:dyDescent="0.25">
      <c r="A1416" s="3"/>
      <c r="B1416" s="3"/>
      <c r="C1416" s="3" t="s">
        <v>217</v>
      </c>
      <c r="D1416" s="17" t="s">
        <v>1401</v>
      </c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x14ac:dyDescent="0.25">
      <c r="A1417" s="3"/>
      <c r="B1417" s="3"/>
      <c r="C1417" s="3" t="s">
        <v>217</v>
      </c>
      <c r="D1417" s="17" t="s">
        <v>1402</v>
      </c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x14ac:dyDescent="0.25">
      <c r="A1418" s="3"/>
      <c r="B1418" s="3"/>
      <c r="C1418" s="3" t="s">
        <v>217</v>
      </c>
      <c r="D1418" s="17" t="s">
        <v>1403</v>
      </c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x14ac:dyDescent="0.25">
      <c r="A1419" s="3"/>
      <c r="B1419" s="3"/>
      <c r="C1419" s="3" t="s">
        <v>217</v>
      </c>
      <c r="D1419" s="17" t="s">
        <v>1404</v>
      </c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x14ac:dyDescent="0.25">
      <c r="A1420" s="3"/>
      <c r="B1420" s="3"/>
      <c r="C1420" s="3" t="s">
        <v>217</v>
      </c>
      <c r="D1420" s="17" t="s">
        <v>1405</v>
      </c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x14ac:dyDescent="0.25">
      <c r="A1421" s="3"/>
      <c r="B1421" s="3"/>
      <c r="C1421" s="3" t="s">
        <v>217</v>
      </c>
      <c r="D1421" s="17" t="s">
        <v>1406</v>
      </c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x14ac:dyDescent="0.25">
      <c r="A1422" s="3"/>
      <c r="B1422" s="3"/>
      <c r="C1422" s="3" t="s">
        <v>217</v>
      </c>
      <c r="D1422" s="17" t="s">
        <v>1407</v>
      </c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x14ac:dyDescent="0.25">
      <c r="A1423" s="3"/>
      <c r="B1423" s="3"/>
      <c r="C1423" s="3" t="s">
        <v>217</v>
      </c>
      <c r="D1423" s="17" t="s">
        <v>1408</v>
      </c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x14ac:dyDescent="0.25">
      <c r="A1424" s="3"/>
      <c r="B1424" s="3"/>
      <c r="C1424" s="3" t="s">
        <v>217</v>
      </c>
      <c r="D1424" s="17" t="s">
        <v>1409</v>
      </c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x14ac:dyDescent="0.25">
      <c r="A1425" s="3"/>
      <c r="B1425" s="3"/>
      <c r="C1425" s="3" t="s">
        <v>217</v>
      </c>
      <c r="D1425" s="17" t="s">
        <v>1410</v>
      </c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x14ac:dyDescent="0.25">
      <c r="A1426" s="3"/>
      <c r="B1426" s="3"/>
      <c r="C1426" s="3" t="s">
        <v>217</v>
      </c>
      <c r="D1426" s="17" t="s">
        <v>1411</v>
      </c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x14ac:dyDescent="0.25">
      <c r="A1427" s="3"/>
      <c r="B1427" s="3"/>
      <c r="C1427" s="3" t="s">
        <v>217</v>
      </c>
      <c r="D1427" s="17" t="s">
        <v>1412</v>
      </c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x14ac:dyDescent="0.25">
      <c r="A1428" s="3"/>
      <c r="B1428" s="3"/>
      <c r="C1428" s="3" t="s">
        <v>217</v>
      </c>
      <c r="D1428" s="17" t="s">
        <v>1413</v>
      </c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x14ac:dyDescent="0.25">
      <c r="A1429" s="3"/>
      <c r="B1429" s="3"/>
      <c r="C1429" s="3" t="s">
        <v>217</v>
      </c>
      <c r="D1429" s="17" t="s">
        <v>1414</v>
      </c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x14ac:dyDescent="0.25">
      <c r="A1430" s="3"/>
      <c r="B1430" s="3"/>
      <c r="C1430" s="3" t="s">
        <v>217</v>
      </c>
      <c r="D1430" s="17" t="s">
        <v>1415</v>
      </c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x14ac:dyDescent="0.25">
      <c r="A1431" s="3"/>
      <c r="B1431" s="3"/>
      <c r="C1431" s="3" t="s">
        <v>217</v>
      </c>
      <c r="D1431" s="17" t="s">
        <v>1416</v>
      </c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x14ac:dyDescent="0.25">
      <c r="A1432" s="3"/>
      <c r="B1432" s="3"/>
      <c r="C1432" s="3" t="s">
        <v>217</v>
      </c>
      <c r="D1432" s="17" t="s">
        <v>1417</v>
      </c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x14ac:dyDescent="0.25">
      <c r="A1433" s="3"/>
      <c r="B1433" s="3"/>
      <c r="C1433" s="3" t="s">
        <v>217</v>
      </c>
      <c r="D1433" s="17" t="s">
        <v>1418</v>
      </c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x14ac:dyDescent="0.25">
      <c r="A1434" s="3"/>
      <c r="B1434" s="3"/>
      <c r="C1434" s="3" t="s">
        <v>217</v>
      </c>
      <c r="D1434" s="17" t="s">
        <v>1419</v>
      </c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x14ac:dyDescent="0.25">
      <c r="A1435" s="3"/>
      <c r="B1435" s="3"/>
      <c r="C1435" s="3" t="s">
        <v>217</v>
      </c>
      <c r="D1435" s="17" t="s">
        <v>1420</v>
      </c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x14ac:dyDescent="0.25">
      <c r="A1436" s="3"/>
      <c r="B1436" s="3"/>
      <c r="C1436" s="3" t="s">
        <v>217</v>
      </c>
      <c r="D1436" s="17" t="s">
        <v>1421</v>
      </c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x14ac:dyDescent="0.25">
      <c r="A1437" s="3"/>
      <c r="B1437" s="3"/>
      <c r="C1437" s="3" t="s">
        <v>217</v>
      </c>
      <c r="D1437" s="17" t="s">
        <v>1422</v>
      </c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x14ac:dyDescent="0.25">
      <c r="A1438" s="3"/>
      <c r="B1438" s="3"/>
      <c r="C1438" s="3" t="s">
        <v>217</v>
      </c>
      <c r="D1438" s="17" t="s">
        <v>1423</v>
      </c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x14ac:dyDescent="0.25">
      <c r="A1439" s="3"/>
      <c r="B1439" s="3"/>
      <c r="C1439" s="3" t="s">
        <v>217</v>
      </c>
      <c r="D1439" s="17" t="s">
        <v>1424</v>
      </c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x14ac:dyDescent="0.25">
      <c r="A1440" s="3"/>
      <c r="B1440" s="3"/>
      <c r="C1440" s="3" t="s">
        <v>217</v>
      </c>
      <c r="D1440" s="17" t="s">
        <v>1425</v>
      </c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x14ac:dyDescent="0.25">
      <c r="A1441" s="3"/>
      <c r="B1441" s="3"/>
      <c r="C1441" s="3" t="s">
        <v>217</v>
      </c>
      <c r="D1441" s="17" t="s">
        <v>1426</v>
      </c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x14ac:dyDescent="0.25">
      <c r="A1442" s="3"/>
      <c r="B1442" s="3"/>
      <c r="C1442" s="3" t="s">
        <v>217</v>
      </c>
      <c r="D1442" s="17" t="s">
        <v>1427</v>
      </c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x14ac:dyDescent="0.25">
      <c r="A1443" s="3"/>
      <c r="B1443" s="3"/>
      <c r="C1443" s="3" t="s">
        <v>217</v>
      </c>
      <c r="D1443" s="17" t="s">
        <v>1428</v>
      </c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x14ac:dyDescent="0.25">
      <c r="A1444" s="3"/>
      <c r="B1444" s="3"/>
      <c r="C1444" s="3" t="s">
        <v>217</v>
      </c>
      <c r="D1444" s="17" t="s">
        <v>1429</v>
      </c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x14ac:dyDescent="0.25">
      <c r="A1445" s="3"/>
      <c r="B1445" s="3"/>
      <c r="C1445" s="3" t="s">
        <v>217</v>
      </c>
      <c r="D1445" s="17" t="s">
        <v>1430</v>
      </c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x14ac:dyDescent="0.25">
      <c r="A1446" s="3"/>
      <c r="B1446" s="3"/>
      <c r="C1446" s="3" t="s">
        <v>217</v>
      </c>
      <c r="D1446" s="17" t="s">
        <v>1431</v>
      </c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x14ac:dyDescent="0.25">
      <c r="A1447" s="3"/>
      <c r="B1447" s="3"/>
      <c r="C1447" s="3" t="s">
        <v>217</v>
      </c>
      <c r="D1447" s="17" t="s">
        <v>1432</v>
      </c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x14ac:dyDescent="0.25">
      <c r="A1448" s="3"/>
      <c r="B1448" s="3"/>
      <c r="C1448" s="3" t="s">
        <v>217</v>
      </c>
      <c r="D1448" s="17" t="s">
        <v>1433</v>
      </c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x14ac:dyDescent="0.25">
      <c r="A1449" s="3"/>
      <c r="B1449" s="3"/>
      <c r="C1449" s="3" t="s">
        <v>217</v>
      </c>
      <c r="D1449" s="17" t="s">
        <v>1434</v>
      </c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x14ac:dyDescent="0.25">
      <c r="A1450" s="3"/>
      <c r="B1450" s="3"/>
      <c r="C1450" s="3" t="s">
        <v>218</v>
      </c>
      <c r="D1450" s="17" t="s">
        <v>1435</v>
      </c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x14ac:dyDescent="0.25">
      <c r="A1451" s="3"/>
      <c r="B1451" s="3"/>
      <c r="C1451" s="3" t="s">
        <v>218</v>
      </c>
      <c r="D1451" s="17" t="s">
        <v>1436</v>
      </c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x14ac:dyDescent="0.25">
      <c r="A1452" s="3"/>
      <c r="B1452" s="3"/>
      <c r="C1452" s="3" t="s">
        <v>218</v>
      </c>
      <c r="D1452" s="17" t="s">
        <v>1437</v>
      </c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x14ac:dyDescent="0.25">
      <c r="A1453" s="3"/>
      <c r="B1453" s="3"/>
      <c r="C1453" s="3" t="s">
        <v>218</v>
      </c>
      <c r="D1453" s="17" t="s">
        <v>1438</v>
      </c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x14ac:dyDescent="0.25">
      <c r="A1454" s="3"/>
      <c r="B1454" s="3"/>
      <c r="C1454" s="3" t="s">
        <v>218</v>
      </c>
      <c r="D1454" s="17" t="s">
        <v>982</v>
      </c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x14ac:dyDescent="0.25">
      <c r="A1455" s="3"/>
      <c r="B1455" s="3"/>
      <c r="C1455" s="3" t="s">
        <v>218</v>
      </c>
      <c r="D1455" s="17" t="s">
        <v>1439</v>
      </c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x14ac:dyDescent="0.25">
      <c r="A1456" s="3"/>
      <c r="B1456" s="3"/>
      <c r="C1456" s="3" t="s">
        <v>218</v>
      </c>
      <c r="D1456" s="17" t="s">
        <v>1440</v>
      </c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x14ac:dyDescent="0.25">
      <c r="A1457" s="3"/>
      <c r="B1457" s="3"/>
      <c r="C1457" s="3" t="s">
        <v>218</v>
      </c>
      <c r="D1457" s="17" t="s">
        <v>1441</v>
      </c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x14ac:dyDescent="0.25">
      <c r="A1458" s="3"/>
      <c r="B1458" s="3"/>
      <c r="C1458" s="3" t="s">
        <v>218</v>
      </c>
      <c r="D1458" s="17" t="s">
        <v>1442</v>
      </c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x14ac:dyDescent="0.25">
      <c r="A1459" s="3"/>
      <c r="B1459" s="3"/>
      <c r="C1459" s="3" t="s">
        <v>218</v>
      </c>
      <c r="D1459" s="17" t="s">
        <v>691</v>
      </c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x14ac:dyDescent="0.25">
      <c r="A1460" s="3"/>
      <c r="B1460" s="3"/>
      <c r="C1460" s="3" t="s">
        <v>218</v>
      </c>
      <c r="D1460" s="17" t="s">
        <v>1443</v>
      </c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x14ac:dyDescent="0.25">
      <c r="A1461" s="3"/>
      <c r="B1461" s="3"/>
      <c r="C1461" s="3" t="s">
        <v>218</v>
      </c>
      <c r="D1461" s="17" t="s">
        <v>1444</v>
      </c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x14ac:dyDescent="0.25">
      <c r="A1462" s="3"/>
      <c r="B1462" s="3"/>
      <c r="C1462" s="3" t="s">
        <v>218</v>
      </c>
      <c r="D1462" s="17" t="s">
        <v>1445</v>
      </c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x14ac:dyDescent="0.25">
      <c r="A1463" s="3"/>
      <c r="B1463" s="3"/>
      <c r="C1463" s="3" t="s">
        <v>218</v>
      </c>
      <c r="D1463" s="17" t="s">
        <v>1446</v>
      </c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x14ac:dyDescent="0.25">
      <c r="A1464" s="3"/>
      <c r="B1464" s="3"/>
      <c r="C1464" s="3" t="s">
        <v>218</v>
      </c>
      <c r="D1464" s="17" t="s">
        <v>1447</v>
      </c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x14ac:dyDescent="0.25">
      <c r="A1465" s="3"/>
      <c r="B1465" s="3"/>
      <c r="C1465" s="3" t="s">
        <v>218</v>
      </c>
      <c r="D1465" s="17" t="s">
        <v>1448</v>
      </c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x14ac:dyDescent="0.25">
      <c r="A1466" s="3"/>
      <c r="B1466" s="3"/>
      <c r="C1466" s="3" t="s">
        <v>218</v>
      </c>
      <c r="D1466" s="17" t="s">
        <v>1449</v>
      </c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x14ac:dyDescent="0.25">
      <c r="A1467" s="3"/>
      <c r="B1467" s="3"/>
      <c r="C1467" s="3" t="s">
        <v>218</v>
      </c>
      <c r="D1467" s="17" t="s">
        <v>1450</v>
      </c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x14ac:dyDescent="0.25">
      <c r="A1468" s="3"/>
      <c r="B1468" s="3"/>
      <c r="C1468" s="3" t="s">
        <v>218</v>
      </c>
      <c r="D1468" s="17" t="s">
        <v>1451</v>
      </c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x14ac:dyDescent="0.25">
      <c r="A1469" s="3"/>
      <c r="B1469" s="3"/>
      <c r="C1469" s="3" t="s">
        <v>218</v>
      </c>
      <c r="D1469" s="17" t="s">
        <v>1452</v>
      </c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x14ac:dyDescent="0.25">
      <c r="A1470" s="3"/>
      <c r="B1470" s="3"/>
      <c r="C1470" s="3" t="s">
        <v>218</v>
      </c>
      <c r="D1470" s="17" t="s">
        <v>1453</v>
      </c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x14ac:dyDescent="0.25">
      <c r="A1471" s="3"/>
      <c r="B1471" s="3"/>
      <c r="C1471" s="3" t="s">
        <v>218</v>
      </c>
      <c r="D1471" s="17" t="s">
        <v>1454</v>
      </c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x14ac:dyDescent="0.25">
      <c r="A1472" s="3"/>
      <c r="B1472" s="3"/>
      <c r="C1472" s="3" t="s">
        <v>218</v>
      </c>
      <c r="D1472" s="17" t="s">
        <v>1455</v>
      </c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x14ac:dyDescent="0.25">
      <c r="A1473" s="3"/>
      <c r="B1473" s="3"/>
      <c r="C1473" s="3" t="s">
        <v>218</v>
      </c>
      <c r="D1473" s="17" t="s">
        <v>1456</v>
      </c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x14ac:dyDescent="0.25">
      <c r="A1474" s="3"/>
      <c r="B1474" s="3"/>
      <c r="C1474" s="3" t="s">
        <v>218</v>
      </c>
      <c r="D1474" s="17" t="s">
        <v>1457</v>
      </c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x14ac:dyDescent="0.25">
      <c r="A1475" s="3"/>
      <c r="B1475" s="3"/>
      <c r="C1475" s="3" t="s">
        <v>218</v>
      </c>
      <c r="D1475" s="17" t="s">
        <v>1458</v>
      </c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x14ac:dyDescent="0.25">
      <c r="A1476" s="3"/>
      <c r="B1476" s="3"/>
      <c r="C1476" s="3" t="s">
        <v>218</v>
      </c>
      <c r="D1476" s="17" t="s">
        <v>1459</v>
      </c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x14ac:dyDescent="0.25">
      <c r="A1477" s="3"/>
      <c r="B1477" s="3"/>
      <c r="C1477" s="3" t="s">
        <v>218</v>
      </c>
      <c r="D1477" s="17" t="s">
        <v>66</v>
      </c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x14ac:dyDescent="0.25">
      <c r="A1478" s="3"/>
      <c r="B1478" s="3"/>
      <c r="C1478" s="3" t="s">
        <v>218</v>
      </c>
      <c r="D1478" s="17" t="s">
        <v>1460</v>
      </c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x14ac:dyDescent="0.25">
      <c r="A1479" s="3"/>
      <c r="B1479" s="3"/>
      <c r="C1479" s="3" t="s">
        <v>218</v>
      </c>
      <c r="D1479" s="17" t="s">
        <v>1461</v>
      </c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x14ac:dyDescent="0.25">
      <c r="A1480" s="3"/>
      <c r="B1480" s="3"/>
      <c r="C1480" s="3" t="s">
        <v>218</v>
      </c>
      <c r="D1480" s="17" t="s">
        <v>1462</v>
      </c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x14ac:dyDescent="0.25">
      <c r="A1481" s="3"/>
      <c r="B1481" s="3"/>
      <c r="C1481" s="3" t="s">
        <v>218</v>
      </c>
      <c r="D1481" s="17" t="s">
        <v>1463</v>
      </c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x14ac:dyDescent="0.25">
      <c r="A1482" s="3"/>
      <c r="B1482" s="3"/>
      <c r="C1482" s="3" t="s">
        <v>218</v>
      </c>
      <c r="D1482" s="17" t="s">
        <v>1464</v>
      </c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x14ac:dyDescent="0.25">
      <c r="A1483" s="3"/>
      <c r="B1483" s="3"/>
      <c r="C1483" s="3" t="s">
        <v>218</v>
      </c>
      <c r="D1483" s="17" t="s">
        <v>1465</v>
      </c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x14ac:dyDescent="0.25">
      <c r="A1484" s="3"/>
      <c r="B1484" s="3"/>
      <c r="C1484" s="3" t="s">
        <v>218</v>
      </c>
      <c r="D1484" s="17" t="s">
        <v>1466</v>
      </c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x14ac:dyDescent="0.25">
      <c r="A1485" s="3"/>
      <c r="B1485" s="3"/>
      <c r="C1485" s="3" t="s">
        <v>218</v>
      </c>
      <c r="D1485" s="17" t="s">
        <v>935</v>
      </c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x14ac:dyDescent="0.25">
      <c r="A1486" s="3"/>
      <c r="B1486" s="3"/>
      <c r="C1486" s="3" t="s">
        <v>218</v>
      </c>
      <c r="D1486" s="17" t="s">
        <v>1204</v>
      </c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x14ac:dyDescent="0.25">
      <c r="A1487" s="3"/>
      <c r="B1487" s="3"/>
      <c r="C1487" s="3" t="s">
        <v>218</v>
      </c>
      <c r="D1487" s="17" t="s">
        <v>1467</v>
      </c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x14ac:dyDescent="0.25">
      <c r="A1488" s="3"/>
      <c r="B1488" s="3"/>
      <c r="C1488" s="3" t="s">
        <v>218</v>
      </c>
      <c r="D1488" s="17" t="s">
        <v>1468</v>
      </c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x14ac:dyDescent="0.25">
      <c r="A1489" s="3"/>
      <c r="B1489" s="3"/>
      <c r="C1489" s="3" t="s">
        <v>218</v>
      </c>
      <c r="D1489" s="17" t="s">
        <v>1469</v>
      </c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x14ac:dyDescent="0.25">
      <c r="A1490" s="3"/>
      <c r="B1490" s="3"/>
      <c r="C1490" s="3" t="s">
        <v>218</v>
      </c>
      <c r="D1490" s="17" t="s">
        <v>1470</v>
      </c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x14ac:dyDescent="0.25">
      <c r="A1491" s="3"/>
      <c r="B1491" s="3"/>
      <c r="C1491" s="3" t="s">
        <v>218</v>
      </c>
      <c r="D1491" s="17" t="s">
        <v>1471</v>
      </c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x14ac:dyDescent="0.25">
      <c r="A1492" s="3"/>
      <c r="B1492" s="3"/>
      <c r="C1492" s="3" t="s">
        <v>218</v>
      </c>
      <c r="D1492" s="17" t="s">
        <v>1472</v>
      </c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x14ac:dyDescent="0.25">
      <c r="A1493" s="3"/>
      <c r="B1493" s="3"/>
      <c r="C1493" s="3" t="s">
        <v>218</v>
      </c>
      <c r="D1493" s="17" t="s">
        <v>1473</v>
      </c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x14ac:dyDescent="0.25">
      <c r="A1494" s="3"/>
      <c r="B1494" s="3"/>
      <c r="C1494" s="3" t="s">
        <v>218</v>
      </c>
      <c r="D1494" s="17" t="s">
        <v>1474</v>
      </c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x14ac:dyDescent="0.25">
      <c r="A1495" s="3"/>
      <c r="B1495" s="3"/>
      <c r="C1495" s="3" t="s">
        <v>218</v>
      </c>
      <c r="D1495" s="17" t="s">
        <v>1475</v>
      </c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x14ac:dyDescent="0.25">
      <c r="A1496" s="3"/>
      <c r="B1496" s="3"/>
      <c r="C1496" s="3" t="s">
        <v>218</v>
      </c>
      <c r="D1496" s="17" t="s">
        <v>1476</v>
      </c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x14ac:dyDescent="0.25">
      <c r="A1497" s="3"/>
      <c r="B1497" s="3"/>
      <c r="C1497" s="3" t="s">
        <v>218</v>
      </c>
      <c r="D1497" s="17" t="s">
        <v>1477</v>
      </c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x14ac:dyDescent="0.25">
      <c r="A1498" s="3"/>
      <c r="B1498" s="3"/>
      <c r="C1498" s="3" t="s">
        <v>218</v>
      </c>
      <c r="D1498" s="17" t="s">
        <v>1478</v>
      </c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x14ac:dyDescent="0.25">
      <c r="A1499" s="3"/>
      <c r="B1499" s="3"/>
      <c r="C1499" s="3" t="s">
        <v>218</v>
      </c>
      <c r="D1499" s="17" t="s">
        <v>1479</v>
      </c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x14ac:dyDescent="0.25">
      <c r="A1500" s="3"/>
      <c r="B1500" s="3"/>
      <c r="C1500" s="3" t="s">
        <v>218</v>
      </c>
      <c r="D1500" s="17" t="s">
        <v>1480</v>
      </c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x14ac:dyDescent="0.25">
      <c r="A1501" s="3"/>
      <c r="B1501" s="3"/>
      <c r="C1501" s="3" t="s">
        <v>218</v>
      </c>
      <c r="D1501" s="17" t="s">
        <v>1481</v>
      </c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x14ac:dyDescent="0.25">
      <c r="A1502" s="3"/>
      <c r="B1502" s="3"/>
      <c r="C1502" s="3" t="s">
        <v>218</v>
      </c>
      <c r="D1502" s="17" t="s">
        <v>953</v>
      </c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x14ac:dyDescent="0.25">
      <c r="A1503" s="3"/>
      <c r="B1503" s="3"/>
      <c r="C1503" s="3" t="s">
        <v>218</v>
      </c>
      <c r="D1503" s="17" t="s">
        <v>1482</v>
      </c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x14ac:dyDescent="0.25">
      <c r="A1504" s="3"/>
      <c r="B1504" s="3"/>
      <c r="C1504" s="3" t="s">
        <v>218</v>
      </c>
      <c r="D1504" s="17" t="s">
        <v>1483</v>
      </c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x14ac:dyDescent="0.25">
      <c r="A1505" s="3"/>
      <c r="B1505" s="3"/>
      <c r="C1505" s="3" t="s">
        <v>218</v>
      </c>
      <c r="D1505" s="17" t="s">
        <v>1484</v>
      </c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x14ac:dyDescent="0.25">
      <c r="A1506" s="3"/>
      <c r="B1506" s="3"/>
      <c r="C1506" s="3" t="s">
        <v>218</v>
      </c>
      <c r="D1506" s="17" t="s">
        <v>1485</v>
      </c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x14ac:dyDescent="0.25">
      <c r="A1507" s="3"/>
      <c r="B1507" s="3"/>
      <c r="C1507" s="3" t="s">
        <v>218</v>
      </c>
      <c r="D1507" s="17" t="s">
        <v>1486</v>
      </c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x14ac:dyDescent="0.25">
      <c r="A1508" s="3"/>
      <c r="B1508" s="3"/>
      <c r="C1508" s="3" t="s">
        <v>218</v>
      </c>
      <c r="D1508" s="17" t="s">
        <v>1487</v>
      </c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x14ac:dyDescent="0.25">
      <c r="A1509" s="3"/>
      <c r="B1509" s="3"/>
      <c r="C1509" s="3" t="s">
        <v>218</v>
      </c>
      <c r="D1509" s="17" t="s">
        <v>1488</v>
      </c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x14ac:dyDescent="0.25">
      <c r="A1510" s="3"/>
      <c r="B1510" s="3"/>
      <c r="C1510" s="3" t="s">
        <v>218</v>
      </c>
      <c r="D1510" s="17" t="s">
        <v>1489</v>
      </c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x14ac:dyDescent="0.25">
      <c r="A1511" s="3"/>
      <c r="B1511" s="3"/>
      <c r="C1511" s="3" t="s">
        <v>218</v>
      </c>
      <c r="D1511" s="17" t="s">
        <v>1490</v>
      </c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x14ac:dyDescent="0.25">
      <c r="A1512" s="3"/>
      <c r="B1512" s="3"/>
      <c r="C1512" s="3" t="s">
        <v>218</v>
      </c>
      <c r="D1512" s="17" t="s">
        <v>1491</v>
      </c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x14ac:dyDescent="0.25">
      <c r="A1513" s="3"/>
      <c r="B1513" s="3"/>
      <c r="C1513" s="3" t="s">
        <v>218</v>
      </c>
      <c r="D1513" s="17" t="s">
        <v>1492</v>
      </c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x14ac:dyDescent="0.25">
      <c r="A1514" s="3"/>
      <c r="B1514" s="3"/>
      <c r="C1514" s="3" t="s">
        <v>218</v>
      </c>
      <c r="D1514" s="17" t="s">
        <v>1493</v>
      </c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x14ac:dyDescent="0.25">
      <c r="A1515" s="3"/>
      <c r="B1515" s="3"/>
      <c r="C1515" s="3" t="s">
        <v>218</v>
      </c>
      <c r="D1515" s="17" t="s">
        <v>632</v>
      </c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x14ac:dyDescent="0.25">
      <c r="A1516" s="3"/>
      <c r="B1516" s="3"/>
      <c r="C1516" s="3" t="s">
        <v>218</v>
      </c>
      <c r="D1516" s="17" t="s">
        <v>1494</v>
      </c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x14ac:dyDescent="0.25">
      <c r="A1517" s="3"/>
      <c r="B1517" s="3"/>
      <c r="C1517" s="3" t="s">
        <v>218</v>
      </c>
      <c r="D1517" s="17" t="s">
        <v>1495</v>
      </c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x14ac:dyDescent="0.25">
      <c r="A1518" s="3"/>
      <c r="B1518" s="3"/>
      <c r="C1518" s="3" t="s">
        <v>219</v>
      </c>
      <c r="D1518" s="17" t="s">
        <v>1496</v>
      </c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x14ac:dyDescent="0.25">
      <c r="A1519" s="3"/>
      <c r="B1519" s="3"/>
      <c r="C1519" s="3" t="s">
        <v>219</v>
      </c>
      <c r="D1519" s="17" t="s">
        <v>1497</v>
      </c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x14ac:dyDescent="0.25">
      <c r="A1520" s="3"/>
      <c r="B1520" s="3"/>
      <c r="C1520" s="3" t="s">
        <v>219</v>
      </c>
      <c r="D1520" s="17" t="s">
        <v>1498</v>
      </c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x14ac:dyDescent="0.25">
      <c r="A1521" s="3"/>
      <c r="B1521" s="3"/>
      <c r="C1521" s="3" t="s">
        <v>219</v>
      </c>
      <c r="D1521" s="17" t="s">
        <v>1499</v>
      </c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x14ac:dyDescent="0.25">
      <c r="A1522" s="3"/>
      <c r="B1522" s="3"/>
      <c r="C1522" s="3" t="s">
        <v>219</v>
      </c>
      <c r="D1522" s="17" t="s">
        <v>1500</v>
      </c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x14ac:dyDescent="0.25">
      <c r="A1523" s="3"/>
      <c r="B1523" s="3"/>
      <c r="C1523" s="3" t="s">
        <v>219</v>
      </c>
      <c r="D1523" s="17" t="s">
        <v>1501</v>
      </c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x14ac:dyDescent="0.25">
      <c r="A1524" s="3"/>
      <c r="B1524" s="3"/>
      <c r="C1524" s="3" t="s">
        <v>219</v>
      </c>
      <c r="D1524" s="17" t="s">
        <v>1502</v>
      </c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x14ac:dyDescent="0.25">
      <c r="A1525" s="3"/>
      <c r="B1525" s="3"/>
      <c r="C1525" s="3" t="s">
        <v>219</v>
      </c>
      <c r="D1525" s="17" t="s">
        <v>1503</v>
      </c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x14ac:dyDescent="0.25">
      <c r="A1526" s="3"/>
      <c r="B1526" s="3"/>
      <c r="C1526" s="3" t="s">
        <v>219</v>
      </c>
      <c r="D1526" s="17" t="s">
        <v>1504</v>
      </c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x14ac:dyDescent="0.25">
      <c r="A1527" s="3"/>
      <c r="B1527" s="3"/>
      <c r="C1527" s="3" t="s">
        <v>219</v>
      </c>
      <c r="D1527" s="17" t="s">
        <v>1505</v>
      </c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x14ac:dyDescent="0.25">
      <c r="A1528" s="3"/>
      <c r="B1528" s="3"/>
      <c r="C1528" s="3" t="s">
        <v>219</v>
      </c>
      <c r="D1528" s="17" t="s">
        <v>1506</v>
      </c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x14ac:dyDescent="0.25">
      <c r="A1529" s="3"/>
      <c r="B1529" s="3"/>
      <c r="C1529" s="3" t="s">
        <v>219</v>
      </c>
      <c r="D1529" s="17" t="s">
        <v>1027</v>
      </c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x14ac:dyDescent="0.25">
      <c r="A1530" s="3"/>
      <c r="B1530" s="3"/>
      <c r="C1530" s="3" t="s">
        <v>219</v>
      </c>
      <c r="D1530" s="17" t="s">
        <v>1507</v>
      </c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x14ac:dyDescent="0.25">
      <c r="A1531" s="3"/>
      <c r="B1531" s="3"/>
      <c r="C1531" s="3" t="s">
        <v>219</v>
      </c>
      <c r="D1531" s="17" t="s">
        <v>1508</v>
      </c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x14ac:dyDescent="0.25">
      <c r="A1532" s="3"/>
      <c r="B1532" s="3"/>
      <c r="C1532" s="3" t="s">
        <v>219</v>
      </c>
      <c r="D1532" s="17" t="s">
        <v>1509</v>
      </c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x14ac:dyDescent="0.25">
      <c r="A1533" s="3"/>
      <c r="B1533" s="3"/>
      <c r="C1533" s="3" t="s">
        <v>219</v>
      </c>
      <c r="D1533" s="17" t="s">
        <v>1510</v>
      </c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x14ac:dyDescent="0.25">
      <c r="A1534" s="3"/>
      <c r="B1534" s="3"/>
      <c r="C1534" s="3" t="s">
        <v>219</v>
      </c>
      <c r="D1534" s="17" t="s">
        <v>1511</v>
      </c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x14ac:dyDescent="0.25">
      <c r="A1535" s="3"/>
      <c r="B1535" s="3"/>
      <c r="C1535" s="3" t="s">
        <v>219</v>
      </c>
      <c r="D1535" s="17" t="s">
        <v>688</v>
      </c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x14ac:dyDescent="0.25">
      <c r="A1536" s="3"/>
      <c r="B1536" s="3"/>
      <c r="C1536" s="3" t="s">
        <v>219</v>
      </c>
      <c r="D1536" s="17" t="s">
        <v>1512</v>
      </c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x14ac:dyDescent="0.25">
      <c r="A1537" s="3"/>
      <c r="B1537" s="3"/>
      <c r="C1537" s="3" t="s">
        <v>219</v>
      </c>
      <c r="D1537" s="17" t="s">
        <v>385</v>
      </c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x14ac:dyDescent="0.25">
      <c r="A1538" s="3"/>
      <c r="B1538" s="3"/>
      <c r="C1538" s="3" t="s">
        <v>219</v>
      </c>
      <c r="D1538" s="17" t="s">
        <v>1513</v>
      </c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x14ac:dyDescent="0.25">
      <c r="A1539" s="3"/>
      <c r="B1539" s="3"/>
      <c r="C1539" s="3" t="s">
        <v>219</v>
      </c>
      <c r="D1539" s="17" t="s">
        <v>1514</v>
      </c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x14ac:dyDescent="0.25">
      <c r="A1540" s="3"/>
      <c r="B1540" s="3"/>
      <c r="C1540" s="3" t="s">
        <v>219</v>
      </c>
      <c r="D1540" s="17" t="s">
        <v>1515</v>
      </c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x14ac:dyDescent="0.25">
      <c r="A1541" s="3"/>
      <c r="B1541" s="3"/>
      <c r="C1541" s="3" t="s">
        <v>219</v>
      </c>
      <c r="D1541" s="17" t="s">
        <v>1516</v>
      </c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x14ac:dyDescent="0.25">
      <c r="A1542" s="3"/>
      <c r="B1542" s="3"/>
      <c r="C1542" s="3" t="s">
        <v>219</v>
      </c>
      <c r="D1542" s="17" t="s">
        <v>1517</v>
      </c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x14ac:dyDescent="0.25">
      <c r="A1543" s="3"/>
      <c r="B1543" s="3"/>
      <c r="C1543" s="3" t="s">
        <v>219</v>
      </c>
      <c r="D1543" s="17" t="s">
        <v>258</v>
      </c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x14ac:dyDescent="0.25">
      <c r="A1544" s="3"/>
      <c r="B1544" s="3"/>
      <c r="C1544" s="3" t="s">
        <v>219</v>
      </c>
      <c r="D1544" s="17" t="s">
        <v>1518</v>
      </c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x14ac:dyDescent="0.25">
      <c r="A1545" s="3"/>
      <c r="B1545" s="3"/>
      <c r="C1545" s="3" t="s">
        <v>219</v>
      </c>
      <c r="D1545" s="17" t="s">
        <v>1519</v>
      </c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x14ac:dyDescent="0.25">
      <c r="A1546" s="3"/>
      <c r="B1546" s="3"/>
      <c r="C1546" s="3" t="s">
        <v>219</v>
      </c>
      <c r="D1546" s="17" t="s">
        <v>599</v>
      </c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x14ac:dyDescent="0.25">
      <c r="A1547" s="3"/>
      <c r="B1547" s="3"/>
      <c r="C1547" s="3" t="s">
        <v>219</v>
      </c>
      <c r="D1547" s="17" t="s">
        <v>1520</v>
      </c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x14ac:dyDescent="0.25">
      <c r="A1548" s="3"/>
      <c r="B1548" s="3"/>
      <c r="C1548" s="3" t="s">
        <v>219</v>
      </c>
      <c r="D1548" s="17" t="s">
        <v>1521</v>
      </c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x14ac:dyDescent="0.25">
      <c r="A1549" s="3"/>
      <c r="B1549" s="3"/>
      <c r="C1549" s="3" t="s">
        <v>219</v>
      </c>
      <c r="D1549" s="17" t="s">
        <v>1522</v>
      </c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x14ac:dyDescent="0.25">
      <c r="A1550" s="3"/>
      <c r="B1550" s="3"/>
      <c r="C1550" s="3" t="s">
        <v>219</v>
      </c>
      <c r="D1550" s="17" t="s">
        <v>1523</v>
      </c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x14ac:dyDescent="0.25">
      <c r="A1551" s="3"/>
      <c r="B1551" s="3"/>
      <c r="C1551" s="3" t="s">
        <v>219</v>
      </c>
      <c r="D1551" s="17" t="s">
        <v>1524</v>
      </c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x14ac:dyDescent="0.25">
      <c r="A1552" s="3"/>
      <c r="B1552" s="3"/>
      <c r="C1552" s="3" t="s">
        <v>219</v>
      </c>
      <c r="D1552" s="17" t="s">
        <v>1525</v>
      </c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x14ac:dyDescent="0.25">
      <c r="A1553" s="3"/>
      <c r="B1553" s="3"/>
      <c r="C1553" s="3" t="s">
        <v>219</v>
      </c>
      <c r="D1553" s="17" t="s">
        <v>1526</v>
      </c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x14ac:dyDescent="0.25">
      <c r="A1554" s="3"/>
      <c r="B1554" s="3"/>
      <c r="C1554" s="3" t="s">
        <v>219</v>
      </c>
      <c r="D1554" s="17" t="s">
        <v>1527</v>
      </c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x14ac:dyDescent="0.25">
      <c r="A1555" s="3"/>
      <c r="B1555" s="3"/>
      <c r="C1555" s="3" t="s">
        <v>219</v>
      </c>
      <c r="D1555" s="17" t="s">
        <v>1528</v>
      </c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x14ac:dyDescent="0.25">
      <c r="A1556" s="3"/>
      <c r="B1556" s="3"/>
      <c r="C1556" s="3" t="s">
        <v>219</v>
      </c>
      <c r="D1556" s="17" t="s">
        <v>1529</v>
      </c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x14ac:dyDescent="0.25">
      <c r="A1557" s="3"/>
      <c r="B1557" s="3"/>
      <c r="C1557" s="3" t="s">
        <v>219</v>
      </c>
      <c r="D1557" s="17" t="s">
        <v>1530</v>
      </c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x14ac:dyDescent="0.25">
      <c r="A1558" s="3"/>
      <c r="B1558" s="3"/>
      <c r="C1558" s="3" t="s">
        <v>219</v>
      </c>
      <c r="D1558" s="17" t="s">
        <v>1531</v>
      </c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x14ac:dyDescent="0.25">
      <c r="A1559" s="3"/>
      <c r="B1559" s="3"/>
      <c r="C1559" s="3" t="s">
        <v>219</v>
      </c>
      <c r="D1559" s="17" t="s">
        <v>1532</v>
      </c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x14ac:dyDescent="0.25">
      <c r="A1560" s="3"/>
      <c r="B1560" s="3"/>
      <c r="C1560" s="3" t="s">
        <v>219</v>
      </c>
      <c r="D1560" s="17" t="s">
        <v>1533</v>
      </c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x14ac:dyDescent="0.25">
      <c r="A1561" s="3"/>
      <c r="B1561" s="3"/>
      <c r="C1561" s="3" t="s">
        <v>219</v>
      </c>
      <c r="D1561" s="17" t="s">
        <v>1534</v>
      </c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x14ac:dyDescent="0.25">
      <c r="A1562" s="3"/>
      <c r="B1562" s="3"/>
      <c r="C1562" s="3" t="s">
        <v>219</v>
      </c>
      <c r="D1562" s="17" t="s">
        <v>653</v>
      </c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x14ac:dyDescent="0.25">
      <c r="A1563" s="3"/>
      <c r="B1563" s="3"/>
      <c r="C1563" s="3" t="s">
        <v>219</v>
      </c>
      <c r="D1563" s="17" t="s">
        <v>1535</v>
      </c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x14ac:dyDescent="0.25">
      <c r="A1564" s="3"/>
      <c r="B1564" s="3"/>
      <c r="C1564" s="3" t="s">
        <v>219</v>
      </c>
      <c r="D1564" s="17" t="s">
        <v>1536</v>
      </c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x14ac:dyDescent="0.25">
      <c r="A1565" s="3"/>
      <c r="B1565" s="3"/>
      <c r="C1565" s="3" t="s">
        <v>219</v>
      </c>
      <c r="D1565" s="17" t="s">
        <v>402</v>
      </c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x14ac:dyDescent="0.25">
      <c r="A1566" s="3"/>
      <c r="B1566" s="3"/>
      <c r="C1566" s="3" t="s">
        <v>219</v>
      </c>
      <c r="D1566" s="17" t="s">
        <v>1537</v>
      </c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x14ac:dyDescent="0.25">
      <c r="A1567" s="3"/>
      <c r="B1567" s="3"/>
      <c r="C1567" s="3" t="s">
        <v>219</v>
      </c>
      <c r="D1567" s="17" t="s">
        <v>1538</v>
      </c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x14ac:dyDescent="0.25">
      <c r="A1568" s="3"/>
      <c r="B1568" s="3"/>
      <c r="C1568" s="3" t="s">
        <v>219</v>
      </c>
      <c r="D1568" s="17" t="s">
        <v>1539</v>
      </c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x14ac:dyDescent="0.25">
      <c r="A1569" s="3"/>
      <c r="B1569" s="3"/>
      <c r="C1569" s="3" t="s">
        <v>219</v>
      </c>
      <c r="D1569" s="17" t="s">
        <v>1540</v>
      </c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x14ac:dyDescent="0.25">
      <c r="A1570" s="3"/>
      <c r="B1570" s="3"/>
      <c r="C1570" s="3" t="s">
        <v>219</v>
      </c>
      <c r="D1570" s="17" t="s">
        <v>1541</v>
      </c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x14ac:dyDescent="0.25">
      <c r="A1571" s="3"/>
      <c r="B1571" s="3"/>
      <c r="C1571" s="3" t="s">
        <v>219</v>
      </c>
      <c r="D1571" s="17" t="s">
        <v>1542</v>
      </c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x14ac:dyDescent="0.25">
      <c r="A1572" s="3"/>
      <c r="B1572" s="3"/>
      <c r="C1572" s="3" t="s">
        <v>219</v>
      </c>
      <c r="D1572" s="17" t="s">
        <v>1543</v>
      </c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x14ac:dyDescent="0.25">
      <c r="A1573" s="3"/>
      <c r="B1573" s="3"/>
      <c r="C1573" s="3" t="s">
        <v>219</v>
      </c>
      <c r="D1573" s="17" t="s">
        <v>1544</v>
      </c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x14ac:dyDescent="0.25">
      <c r="A1574" s="3"/>
      <c r="B1574" s="3"/>
      <c r="C1574" s="3" t="s">
        <v>219</v>
      </c>
      <c r="D1574" s="17" t="s">
        <v>1545</v>
      </c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x14ac:dyDescent="0.25">
      <c r="A1575" s="3"/>
      <c r="B1575" s="3"/>
      <c r="C1575" s="3" t="s">
        <v>219</v>
      </c>
      <c r="D1575" s="17" t="s">
        <v>764</v>
      </c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x14ac:dyDescent="0.25">
      <c r="A1576" s="3"/>
      <c r="B1576" s="3"/>
      <c r="C1576" s="3" t="s">
        <v>219</v>
      </c>
      <c r="D1576" s="17" t="s">
        <v>1200</v>
      </c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x14ac:dyDescent="0.25">
      <c r="A1577" s="3"/>
      <c r="B1577" s="3"/>
      <c r="C1577" s="3" t="s">
        <v>219</v>
      </c>
      <c r="D1577" s="17" t="s">
        <v>1546</v>
      </c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x14ac:dyDescent="0.25">
      <c r="A1578" s="3"/>
      <c r="B1578" s="3"/>
      <c r="C1578" s="3" t="s">
        <v>219</v>
      </c>
      <c r="D1578" s="17" t="s">
        <v>1378</v>
      </c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x14ac:dyDescent="0.25">
      <c r="A1579" s="3"/>
      <c r="B1579" s="3"/>
      <c r="C1579" s="3" t="s">
        <v>219</v>
      </c>
      <c r="D1579" s="17" t="s">
        <v>1547</v>
      </c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x14ac:dyDescent="0.25">
      <c r="A1580" s="3"/>
      <c r="B1580" s="3"/>
      <c r="C1580" s="3" t="s">
        <v>219</v>
      </c>
      <c r="D1580" s="17" t="s">
        <v>83</v>
      </c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x14ac:dyDescent="0.25">
      <c r="A1581" s="3"/>
      <c r="B1581" s="3"/>
      <c r="C1581" s="3" t="s">
        <v>219</v>
      </c>
      <c r="D1581" s="17" t="s">
        <v>1548</v>
      </c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x14ac:dyDescent="0.25">
      <c r="A1582" s="3"/>
      <c r="B1582" s="3"/>
      <c r="C1582" s="3" t="s">
        <v>219</v>
      </c>
      <c r="D1582" s="17" t="s">
        <v>1549</v>
      </c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x14ac:dyDescent="0.25">
      <c r="A1583" s="3"/>
      <c r="B1583" s="3"/>
      <c r="C1583" s="3" t="s">
        <v>219</v>
      </c>
      <c r="D1583" s="17" t="s">
        <v>1550</v>
      </c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x14ac:dyDescent="0.25">
      <c r="A1584" s="3"/>
      <c r="B1584" s="3"/>
      <c r="C1584" s="3" t="s">
        <v>219</v>
      </c>
      <c r="D1584" s="17" t="s">
        <v>1551</v>
      </c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x14ac:dyDescent="0.25">
      <c r="A1585" s="3"/>
      <c r="B1585" s="3"/>
      <c r="C1585" s="3" t="s">
        <v>219</v>
      </c>
      <c r="D1585" s="17" t="s">
        <v>1552</v>
      </c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x14ac:dyDescent="0.25">
      <c r="A1586" s="3"/>
      <c r="B1586" s="3"/>
      <c r="C1586" s="3" t="s">
        <v>219</v>
      </c>
      <c r="D1586" s="17" t="s">
        <v>335</v>
      </c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x14ac:dyDescent="0.25">
      <c r="A1587" s="3"/>
      <c r="B1587" s="3"/>
      <c r="C1587" s="3" t="s">
        <v>219</v>
      </c>
      <c r="D1587" s="17" t="s">
        <v>1553</v>
      </c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x14ac:dyDescent="0.25">
      <c r="A1588" s="3"/>
      <c r="B1588" s="3"/>
      <c r="C1588" s="3" t="s">
        <v>219</v>
      </c>
      <c r="D1588" s="17" t="s">
        <v>1554</v>
      </c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x14ac:dyDescent="0.25">
      <c r="A1589" s="3"/>
      <c r="B1589" s="3"/>
      <c r="C1589" s="3" t="s">
        <v>219</v>
      </c>
      <c r="D1589" s="17" t="s">
        <v>1392</v>
      </c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x14ac:dyDescent="0.25">
      <c r="A1590" s="3"/>
      <c r="B1590" s="3"/>
      <c r="C1590" s="3" t="s">
        <v>219</v>
      </c>
      <c r="D1590" s="17" t="s">
        <v>1555</v>
      </c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x14ac:dyDescent="0.25">
      <c r="A1591" s="3"/>
      <c r="B1591" s="3"/>
      <c r="C1591" s="3" t="s">
        <v>219</v>
      </c>
      <c r="D1591" s="17" t="s">
        <v>939</v>
      </c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x14ac:dyDescent="0.25">
      <c r="A1592" s="3"/>
      <c r="B1592" s="3"/>
      <c r="C1592" s="3" t="s">
        <v>219</v>
      </c>
      <c r="D1592" s="17" t="s">
        <v>1556</v>
      </c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x14ac:dyDescent="0.25">
      <c r="A1593" s="3"/>
      <c r="B1593" s="3"/>
      <c r="C1593" s="3" t="s">
        <v>219</v>
      </c>
      <c r="D1593" s="17" t="s">
        <v>1557</v>
      </c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x14ac:dyDescent="0.25">
      <c r="A1594" s="3"/>
      <c r="B1594" s="3"/>
      <c r="C1594" s="3" t="s">
        <v>219</v>
      </c>
      <c r="D1594" s="17" t="s">
        <v>1558</v>
      </c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x14ac:dyDescent="0.25">
      <c r="A1595" s="3"/>
      <c r="B1595" s="3"/>
      <c r="C1595" s="3" t="s">
        <v>219</v>
      </c>
      <c r="D1595" s="17" t="s">
        <v>1559</v>
      </c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x14ac:dyDescent="0.25">
      <c r="A1596" s="3"/>
      <c r="B1596" s="3"/>
      <c r="C1596" s="3" t="s">
        <v>219</v>
      </c>
      <c r="D1596" s="17" t="s">
        <v>1560</v>
      </c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x14ac:dyDescent="0.25">
      <c r="A1597" s="3"/>
      <c r="B1597" s="3"/>
      <c r="C1597" s="3" t="s">
        <v>219</v>
      </c>
      <c r="D1597" s="17" t="s">
        <v>1561</v>
      </c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x14ac:dyDescent="0.25">
      <c r="A1598" s="3"/>
      <c r="B1598" s="3"/>
      <c r="C1598" s="3" t="s">
        <v>219</v>
      </c>
      <c r="D1598" s="17" t="s">
        <v>1562</v>
      </c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x14ac:dyDescent="0.25">
      <c r="A1599" s="3"/>
      <c r="B1599" s="3"/>
      <c r="C1599" s="3" t="s">
        <v>219</v>
      </c>
      <c r="D1599" s="17" t="s">
        <v>1563</v>
      </c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x14ac:dyDescent="0.25">
      <c r="A1600" s="3"/>
      <c r="B1600" s="3"/>
      <c r="C1600" s="3" t="s">
        <v>219</v>
      </c>
      <c r="D1600" s="17" t="s">
        <v>1564</v>
      </c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x14ac:dyDescent="0.25">
      <c r="A1601" s="3"/>
      <c r="B1601" s="3"/>
      <c r="C1601" s="3" t="s">
        <v>219</v>
      </c>
      <c r="D1601" s="17" t="s">
        <v>1565</v>
      </c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x14ac:dyDescent="0.25">
      <c r="A1602" s="3"/>
      <c r="B1602" s="3"/>
      <c r="C1602" s="3" t="s">
        <v>219</v>
      </c>
      <c r="D1602" s="17" t="s">
        <v>1566</v>
      </c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x14ac:dyDescent="0.25">
      <c r="A1603" s="3"/>
      <c r="B1603" s="3"/>
      <c r="C1603" s="3" t="s">
        <v>219</v>
      </c>
      <c r="D1603" s="17" t="s">
        <v>1567</v>
      </c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x14ac:dyDescent="0.25">
      <c r="A1604" s="3"/>
      <c r="B1604" s="3"/>
      <c r="C1604" s="3" t="s">
        <v>219</v>
      </c>
      <c r="D1604" s="17" t="s">
        <v>1568</v>
      </c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x14ac:dyDescent="0.25">
      <c r="A1605" s="3"/>
      <c r="B1605" s="3"/>
      <c r="C1605" s="3" t="s">
        <v>219</v>
      </c>
      <c r="D1605" s="17" t="s">
        <v>1569</v>
      </c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x14ac:dyDescent="0.25">
      <c r="A1606" s="3"/>
      <c r="B1606" s="3"/>
      <c r="C1606" s="3" t="s">
        <v>219</v>
      </c>
      <c r="D1606" s="17" t="s">
        <v>1570</v>
      </c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x14ac:dyDescent="0.25">
      <c r="A1607" s="3"/>
      <c r="B1607" s="3"/>
      <c r="C1607" s="3" t="s">
        <v>219</v>
      </c>
      <c r="D1607" s="17" t="s">
        <v>1571</v>
      </c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x14ac:dyDescent="0.25">
      <c r="A1608" s="3"/>
      <c r="B1608" s="3"/>
      <c r="C1608" s="3" t="s">
        <v>219</v>
      </c>
      <c r="D1608" s="17" t="s">
        <v>1572</v>
      </c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x14ac:dyDescent="0.25">
      <c r="A1609" s="3"/>
      <c r="B1609" s="3"/>
      <c r="C1609" s="3" t="s">
        <v>219</v>
      </c>
      <c r="D1609" s="17" t="s">
        <v>1573</v>
      </c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x14ac:dyDescent="0.25">
      <c r="A1610" s="3"/>
      <c r="B1610" s="3"/>
      <c r="C1610" s="3" t="s">
        <v>219</v>
      </c>
      <c r="D1610" s="17" t="s">
        <v>1574</v>
      </c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x14ac:dyDescent="0.25">
      <c r="A1611" s="3"/>
      <c r="B1611" s="3"/>
      <c r="C1611" s="3" t="s">
        <v>219</v>
      </c>
      <c r="D1611" s="17" t="s">
        <v>1575</v>
      </c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x14ac:dyDescent="0.25">
      <c r="A1612" s="3"/>
      <c r="B1612" s="3"/>
      <c r="C1612" s="3" t="s">
        <v>219</v>
      </c>
      <c r="D1612" s="17" t="s">
        <v>1144</v>
      </c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x14ac:dyDescent="0.25">
      <c r="A1613" s="3"/>
      <c r="B1613" s="3"/>
      <c r="C1613" s="3" t="s">
        <v>219</v>
      </c>
      <c r="D1613" s="17" t="s">
        <v>1576</v>
      </c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x14ac:dyDescent="0.25">
      <c r="A1614" s="3"/>
      <c r="B1614" s="3"/>
      <c r="C1614" s="3" t="s">
        <v>219</v>
      </c>
      <c r="D1614" s="17" t="s">
        <v>1577</v>
      </c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x14ac:dyDescent="0.25">
      <c r="A1615" s="3"/>
      <c r="B1615" s="3"/>
      <c r="C1615" s="3" t="s">
        <v>219</v>
      </c>
      <c r="D1615" s="17" t="s">
        <v>1578</v>
      </c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x14ac:dyDescent="0.25">
      <c r="A1616" s="3"/>
      <c r="B1616" s="3"/>
      <c r="C1616" s="3" t="s">
        <v>219</v>
      </c>
      <c r="D1616" s="17" t="s">
        <v>1579</v>
      </c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x14ac:dyDescent="0.25">
      <c r="A1617" s="3"/>
      <c r="B1617" s="3"/>
      <c r="C1617" s="3" t="s">
        <v>219</v>
      </c>
      <c r="D1617" s="17" t="s">
        <v>1580</v>
      </c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x14ac:dyDescent="0.25">
      <c r="A1618" s="3"/>
      <c r="B1618" s="3"/>
      <c r="C1618" s="3" t="s">
        <v>219</v>
      </c>
      <c r="D1618" s="17" t="s">
        <v>1581</v>
      </c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x14ac:dyDescent="0.25">
      <c r="A1619" s="3"/>
      <c r="B1619" s="3"/>
      <c r="C1619" s="3" t="s">
        <v>219</v>
      </c>
      <c r="D1619" s="17" t="s">
        <v>1582</v>
      </c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x14ac:dyDescent="0.25">
      <c r="A1620" s="3"/>
      <c r="B1620" s="3"/>
      <c r="C1620" s="3" t="s">
        <v>219</v>
      </c>
      <c r="D1620" s="17" t="s">
        <v>1583</v>
      </c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x14ac:dyDescent="0.25">
      <c r="A1621" s="3"/>
      <c r="B1621" s="3"/>
      <c r="C1621" s="3" t="s">
        <v>219</v>
      </c>
      <c r="D1621" s="17" t="s">
        <v>1584</v>
      </c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x14ac:dyDescent="0.25">
      <c r="A1622" s="3"/>
      <c r="B1622" s="3"/>
      <c r="C1622" s="3" t="s">
        <v>219</v>
      </c>
      <c r="D1622" s="17" t="s">
        <v>1585</v>
      </c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x14ac:dyDescent="0.25">
      <c r="A1623" s="3"/>
      <c r="B1623" s="3"/>
      <c r="C1623" s="3" t="s">
        <v>219</v>
      </c>
      <c r="D1623" s="17" t="s">
        <v>1586</v>
      </c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x14ac:dyDescent="0.25">
      <c r="A1624" s="3"/>
      <c r="B1624" s="3"/>
      <c r="C1624" s="3" t="s">
        <v>219</v>
      </c>
      <c r="D1624" s="17" t="s">
        <v>1587</v>
      </c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x14ac:dyDescent="0.25">
      <c r="A1625" s="3"/>
      <c r="B1625" s="3"/>
      <c r="C1625" s="3" t="s">
        <v>219</v>
      </c>
      <c r="D1625" s="17" t="s">
        <v>1588</v>
      </c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x14ac:dyDescent="0.25">
      <c r="A1626" s="3"/>
      <c r="B1626" s="3"/>
      <c r="C1626" s="3" t="s">
        <v>219</v>
      </c>
      <c r="D1626" s="17" t="s">
        <v>1589</v>
      </c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x14ac:dyDescent="0.25">
      <c r="A1627" s="3"/>
      <c r="B1627" s="3"/>
      <c r="C1627" s="3" t="s">
        <v>219</v>
      </c>
      <c r="D1627" s="17" t="s">
        <v>1590</v>
      </c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x14ac:dyDescent="0.25">
      <c r="A1628" s="3"/>
      <c r="B1628" s="3"/>
      <c r="C1628" s="3" t="s">
        <v>219</v>
      </c>
      <c r="D1628" s="17" t="s">
        <v>1591</v>
      </c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x14ac:dyDescent="0.25">
      <c r="A1629" s="3"/>
      <c r="B1629" s="3"/>
      <c r="C1629" s="3" t="s">
        <v>219</v>
      </c>
      <c r="D1629" s="17" t="s">
        <v>1592</v>
      </c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x14ac:dyDescent="0.25">
      <c r="A1630" s="3"/>
      <c r="B1630" s="3"/>
      <c r="C1630" s="3" t="s">
        <v>219</v>
      </c>
      <c r="D1630" s="17" t="s">
        <v>1593</v>
      </c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x14ac:dyDescent="0.25">
      <c r="A1631" s="3"/>
      <c r="B1631" s="3"/>
      <c r="C1631" s="3" t="s">
        <v>219</v>
      </c>
      <c r="D1631" s="17" t="s">
        <v>1594</v>
      </c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x14ac:dyDescent="0.25">
      <c r="A1632" s="3"/>
      <c r="B1632" s="3"/>
      <c r="C1632" s="3" t="s">
        <v>219</v>
      </c>
      <c r="D1632" s="17" t="s">
        <v>1595</v>
      </c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x14ac:dyDescent="0.25">
      <c r="A1633" s="3"/>
      <c r="B1633" s="3"/>
      <c r="C1633" s="3" t="s">
        <v>219</v>
      </c>
      <c r="D1633" s="17" t="s">
        <v>1596</v>
      </c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x14ac:dyDescent="0.25">
      <c r="A1634" s="3"/>
      <c r="B1634" s="3"/>
      <c r="C1634" s="3" t="s">
        <v>219</v>
      </c>
      <c r="D1634" s="17" t="s">
        <v>1597</v>
      </c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x14ac:dyDescent="0.25">
      <c r="A1635" s="3"/>
      <c r="B1635" s="3"/>
      <c r="C1635" s="3" t="s">
        <v>219</v>
      </c>
      <c r="D1635" s="17" t="s">
        <v>1598</v>
      </c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x14ac:dyDescent="0.25">
      <c r="A1636" s="3"/>
      <c r="B1636" s="3"/>
      <c r="C1636" s="3" t="s">
        <v>219</v>
      </c>
      <c r="D1636" s="17" t="s">
        <v>1599</v>
      </c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x14ac:dyDescent="0.25">
      <c r="A1637" s="3"/>
      <c r="B1637" s="3"/>
      <c r="C1637" s="3" t="s">
        <v>219</v>
      </c>
      <c r="D1637" s="17" t="s">
        <v>1600</v>
      </c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x14ac:dyDescent="0.25">
      <c r="A1638" s="3"/>
      <c r="B1638" s="3"/>
      <c r="C1638" s="3" t="s">
        <v>219</v>
      </c>
      <c r="D1638" s="17" t="s">
        <v>196</v>
      </c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x14ac:dyDescent="0.25">
      <c r="A1639" s="3"/>
      <c r="B1639" s="3"/>
      <c r="C1639" s="3" t="s">
        <v>219</v>
      </c>
      <c r="D1639" s="17" t="s">
        <v>1601</v>
      </c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x14ac:dyDescent="0.25">
      <c r="A1640" s="3"/>
      <c r="B1640" s="3"/>
      <c r="C1640" s="3" t="s">
        <v>219</v>
      </c>
      <c r="D1640" s="17" t="s">
        <v>1602</v>
      </c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x14ac:dyDescent="0.25">
      <c r="A1641" s="3"/>
      <c r="B1641" s="3"/>
      <c r="C1641" s="3" t="s">
        <v>220</v>
      </c>
      <c r="D1641" s="17" t="s">
        <v>1603</v>
      </c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x14ac:dyDescent="0.25">
      <c r="A1642" s="3"/>
      <c r="B1642" s="3"/>
      <c r="C1642" s="3" t="s">
        <v>220</v>
      </c>
      <c r="D1642" s="17" t="s">
        <v>1604</v>
      </c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x14ac:dyDescent="0.25">
      <c r="A1643" s="3"/>
      <c r="B1643" s="3"/>
      <c r="C1643" s="3" t="s">
        <v>220</v>
      </c>
      <c r="D1643" s="17" t="s">
        <v>1605</v>
      </c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x14ac:dyDescent="0.25">
      <c r="A1644" s="3"/>
      <c r="B1644" s="3"/>
      <c r="C1644" s="3" t="s">
        <v>220</v>
      </c>
      <c r="D1644" s="17" t="s">
        <v>1606</v>
      </c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x14ac:dyDescent="0.25">
      <c r="A1645" s="3"/>
      <c r="B1645" s="3"/>
      <c r="C1645" s="3" t="s">
        <v>220</v>
      </c>
      <c r="D1645" s="17" t="s">
        <v>1607</v>
      </c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x14ac:dyDescent="0.25">
      <c r="A1646" s="3"/>
      <c r="B1646" s="3"/>
      <c r="C1646" s="3" t="s">
        <v>220</v>
      </c>
      <c r="D1646" s="17" t="s">
        <v>1608</v>
      </c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x14ac:dyDescent="0.25">
      <c r="A1647" s="3"/>
      <c r="B1647" s="3"/>
      <c r="C1647" s="3" t="s">
        <v>220</v>
      </c>
      <c r="D1647" s="17" t="s">
        <v>1609</v>
      </c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x14ac:dyDescent="0.25">
      <c r="A1648" s="3"/>
      <c r="B1648" s="3"/>
      <c r="C1648" s="3" t="s">
        <v>220</v>
      </c>
      <c r="D1648" s="17" t="s">
        <v>1610</v>
      </c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x14ac:dyDescent="0.25">
      <c r="A1649" s="3"/>
      <c r="B1649" s="3"/>
      <c r="C1649" s="3" t="s">
        <v>220</v>
      </c>
      <c r="D1649" s="17" t="s">
        <v>1050</v>
      </c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x14ac:dyDescent="0.25">
      <c r="A1650" s="3"/>
      <c r="B1650" s="3"/>
      <c r="C1650" s="3" t="s">
        <v>220</v>
      </c>
      <c r="D1650" s="17" t="s">
        <v>1611</v>
      </c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x14ac:dyDescent="0.25">
      <c r="A1651" s="3"/>
      <c r="B1651" s="3"/>
      <c r="C1651" s="3" t="s">
        <v>220</v>
      </c>
      <c r="D1651" s="17" t="s">
        <v>1612</v>
      </c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x14ac:dyDescent="0.25">
      <c r="A1652" s="3"/>
      <c r="B1652" s="3"/>
      <c r="C1652" s="3" t="s">
        <v>220</v>
      </c>
      <c r="D1652" s="17" t="s">
        <v>921</v>
      </c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x14ac:dyDescent="0.25">
      <c r="A1653" s="3"/>
      <c r="B1653" s="3"/>
      <c r="C1653" s="3" t="s">
        <v>220</v>
      </c>
      <c r="D1653" s="17" t="s">
        <v>1613</v>
      </c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x14ac:dyDescent="0.25">
      <c r="A1654" s="3"/>
      <c r="B1654" s="3"/>
      <c r="C1654" s="3" t="s">
        <v>220</v>
      </c>
      <c r="D1654" s="17" t="s">
        <v>1614</v>
      </c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x14ac:dyDescent="0.25">
      <c r="A1655" s="3"/>
      <c r="B1655" s="3"/>
      <c r="C1655" s="3" t="s">
        <v>220</v>
      </c>
      <c r="D1655" s="17" t="s">
        <v>1615</v>
      </c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x14ac:dyDescent="0.25">
      <c r="A1656" s="3"/>
      <c r="B1656" s="3"/>
      <c r="C1656" s="3" t="s">
        <v>220</v>
      </c>
      <c r="D1656" s="17" t="s">
        <v>1616</v>
      </c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x14ac:dyDescent="0.25">
      <c r="A1657" s="3"/>
      <c r="B1657" s="3"/>
      <c r="C1657" s="3" t="s">
        <v>220</v>
      </c>
      <c r="D1657" s="17" t="s">
        <v>1617</v>
      </c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x14ac:dyDescent="0.25">
      <c r="A1658" s="3"/>
      <c r="B1658" s="3"/>
      <c r="C1658" s="3" t="s">
        <v>220</v>
      </c>
      <c r="D1658" s="17" t="s">
        <v>1618</v>
      </c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x14ac:dyDescent="0.25">
      <c r="A1659" s="3"/>
      <c r="B1659" s="3"/>
      <c r="C1659" s="3" t="s">
        <v>220</v>
      </c>
      <c r="D1659" s="17" t="s">
        <v>1619</v>
      </c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x14ac:dyDescent="0.25">
      <c r="A1660" s="3"/>
      <c r="B1660" s="3"/>
      <c r="C1660" s="3" t="s">
        <v>220</v>
      </c>
      <c r="D1660" s="17" t="s">
        <v>1620</v>
      </c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x14ac:dyDescent="0.25">
      <c r="A1661" s="3"/>
      <c r="B1661" s="3"/>
      <c r="C1661" s="3" t="s">
        <v>220</v>
      </c>
      <c r="D1661" s="17" t="s">
        <v>1621</v>
      </c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x14ac:dyDescent="0.25">
      <c r="A1662" s="3"/>
      <c r="B1662" s="3"/>
      <c r="C1662" s="3" t="s">
        <v>220</v>
      </c>
      <c r="D1662" s="17" t="s">
        <v>1622</v>
      </c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x14ac:dyDescent="0.25">
      <c r="A1663" s="3"/>
      <c r="B1663" s="3"/>
      <c r="C1663" s="3" t="s">
        <v>220</v>
      </c>
      <c r="D1663" s="17" t="s">
        <v>1623</v>
      </c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x14ac:dyDescent="0.25">
      <c r="A1664" s="3"/>
      <c r="B1664" s="3"/>
      <c r="C1664" s="3" t="s">
        <v>220</v>
      </c>
      <c r="D1664" s="17" t="s">
        <v>1624</v>
      </c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x14ac:dyDescent="0.25">
      <c r="A1665" s="3"/>
      <c r="B1665" s="3"/>
      <c r="C1665" s="3" t="s">
        <v>220</v>
      </c>
      <c r="D1665" s="17" t="s">
        <v>1625</v>
      </c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x14ac:dyDescent="0.25">
      <c r="A1666" s="3"/>
      <c r="B1666" s="3"/>
      <c r="C1666" s="3" t="s">
        <v>220</v>
      </c>
      <c r="D1666" s="17" t="s">
        <v>1626</v>
      </c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x14ac:dyDescent="0.25">
      <c r="A1667" s="3"/>
      <c r="B1667" s="3"/>
      <c r="C1667" s="3" t="s">
        <v>220</v>
      </c>
      <c r="D1667" s="17" t="s">
        <v>1627</v>
      </c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x14ac:dyDescent="0.25">
      <c r="A1668" s="3"/>
      <c r="B1668" s="3"/>
      <c r="C1668" s="3" t="s">
        <v>220</v>
      </c>
      <c r="D1668" s="17" t="s">
        <v>1628</v>
      </c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x14ac:dyDescent="0.25">
      <c r="A1669" s="3"/>
      <c r="B1669" s="3"/>
      <c r="C1669" s="3" t="s">
        <v>220</v>
      </c>
      <c r="D1669" s="17" t="s">
        <v>1629</v>
      </c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x14ac:dyDescent="0.25">
      <c r="A1670" s="3"/>
      <c r="B1670" s="3"/>
      <c r="C1670" s="3" t="s">
        <v>220</v>
      </c>
      <c r="D1670" s="17" t="s">
        <v>1630</v>
      </c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x14ac:dyDescent="0.25">
      <c r="A1671" s="3"/>
      <c r="B1671" s="3"/>
      <c r="C1671" s="3" t="s">
        <v>220</v>
      </c>
      <c r="D1671" s="17" t="s">
        <v>1631</v>
      </c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x14ac:dyDescent="0.25">
      <c r="A1672" s="3"/>
      <c r="B1672" s="3"/>
      <c r="C1672" s="3" t="s">
        <v>220</v>
      </c>
      <c r="D1672" s="17" t="s">
        <v>1632</v>
      </c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x14ac:dyDescent="0.25">
      <c r="A1673" s="3"/>
      <c r="B1673" s="3"/>
      <c r="C1673" s="3" t="s">
        <v>220</v>
      </c>
      <c r="D1673" s="17" t="s">
        <v>1633</v>
      </c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x14ac:dyDescent="0.25">
      <c r="A1674" s="3"/>
      <c r="B1674" s="3"/>
      <c r="C1674" s="3" t="s">
        <v>220</v>
      </c>
      <c r="D1674" s="17" t="s">
        <v>1634</v>
      </c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x14ac:dyDescent="0.25">
      <c r="A1675" s="3"/>
      <c r="B1675" s="3"/>
      <c r="C1675" s="3" t="s">
        <v>220</v>
      </c>
      <c r="D1675" s="17" t="s">
        <v>1635</v>
      </c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x14ac:dyDescent="0.25">
      <c r="A1676" s="3"/>
      <c r="B1676" s="3"/>
      <c r="C1676" s="3" t="s">
        <v>220</v>
      </c>
      <c r="D1676" s="17" t="s">
        <v>1636</v>
      </c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x14ac:dyDescent="0.25">
      <c r="A1677" s="3"/>
      <c r="B1677" s="3"/>
      <c r="C1677" s="3" t="s">
        <v>220</v>
      </c>
      <c r="D1677" s="17" t="s">
        <v>1637</v>
      </c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x14ac:dyDescent="0.25">
      <c r="A1678" s="3"/>
      <c r="B1678" s="3"/>
      <c r="C1678" s="3" t="s">
        <v>220</v>
      </c>
      <c r="D1678" s="17" t="s">
        <v>1638</v>
      </c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x14ac:dyDescent="0.25">
      <c r="A1679" s="3"/>
      <c r="B1679" s="3"/>
      <c r="C1679" s="3" t="s">
        <v>220</v>
      </c>
      <c r="D1679" s="17" t="s">
        <v>1639</v>
      </c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x14ac:dyDescent="0.25">
      <c r="A1680" s="3"/>
      <c r="B1680" s="3"/>
      <c r="C1680" s="3" t="s">
        <v>220</v>
      </c>
      <c r="D1680" s="17" t="s">
        <v>1640</v>
      </c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x14ac:dyDescent="0.25">
      <c r="A1681" s="3"/>
      <c r="B1681" s="3"/>
      <c r="C1681" s="3" t="s">
        <v>220</v>
      </c>
      <c r="D1681" s="17" t="s">
        <v>1641</v>
      </c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x14ac:dyDescent="0.25">
      <c r="A1682" s="3"/>
      <c r="B1682" s="3"/>
      <c r="C1682" s="3" t="s">
        <v>220</v>
      </c>
      <c r="D1682" s="17" t="s">
        <v>1642</v>
      </c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x14ac:dyDescent="0.25">
      <c r="A1683" s="3"/>
      <c r="B1683" s="3"/>
      <c r="C1683" s="3" t="s">
        <v>220</v>
      </c>
      <c r="D1683" s="17" t="s">
        <v>1643</v>
      </c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x14ac:dyDescent="0.25">
      <c r="A1684" s="3"/>
      <c r="B1684" s="3"/>
      <c r="C1684" s="3" t="s">
        <v>220</v>
      </c>
      <c r="D1684" s="17" t="s">
        <v>1644</v>
      </c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x14ac:dyDescent="0.25">
      <c r="A1685" s="3"/>
      <c r="B1685" s="3"/>
      <c r="C1685" s="3" t="s">
        <v>220</v>
      </c>
      <c r="D1685" s="17" t="s">
        <v>1645</v>
      </c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x14ac:dyDescent="0.25">
      <c r="A1686" s="3"/>
      <c r="B1686" s="3"/>
      <c r="C1686" s="3" t="s">
        <v>220</v>
      </c>
      <c r="D1686" s="17" t="s">
        <v>1646</v>
      </c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x14ac:dyDescent="0.25">
      <c r="A1687" s="3"/>
      <c r="B1687" s="3"/>
      <c r="C1687" s="3" t="s">
        <v>220</v>
      </c>
      <c r="D1687" s="17" t="s">
        <v>1647</v>
      </c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x14ac:dyDescent="0.25">
      <c r="A1688" s="3"/>
      <c r="B1688" s="3"/>
      <c r="C1688" s="3" t="s">
        <v>220</v>
      </c>
      <c r="D1688" s="17" t="s">
        <v>1648</v>
      </c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x14ac:dyDescent="0.25">
      <c r="A1689" s="3"/>
      <c r="B1689" s="3"/>
      <c r="C1689" s="3" t="s">
        <v>220</v>
      </c>
      <c r="D1689" s="17" t="s">
        <v>1649</v>
      </c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x14ac:dyDescent="0.25">
      <c r="A1690" s="3"/>
      <c r="B1690" s="3"/>
      <c r="C1690" s="3" t="s">
        <v>220</v>
      </c>
      <c r="D1690" s="17" t="s">
        <v>1650</v>
      </c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x14ac:dyDescent="0.25">
      <c r="A1691" s="3"/>
      <c r="B1691" s="3"/>
      <c r="C1691" s="3" t="s">
        <v>220</v>
      </c>
      <c r="D1691" s="17" t="s">
        <v>1651</v>
      </c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x14ac:dyDescent="0.25">
      <c r="A1692" s="3"/>
      <c r="B1692" s="3"/>
      <c r="C1692" s="3" t="s">
        <v>220</v>
      </c>
      <c r="D1692" s="17" t="s">
        <v>1652</v>
      </c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x14ac:dyDescent="0.25">
      <c r="A1693" s="3"/>
      <c r="B1693" s="3"/>
      <c r="C1693" s="3" t="s">
        <v>220</v>
      </c>
      <c r="D1693" s="17" t="s">
        <v>1653</v>
      </c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x14ac:dyDescent="0.25">
      <c r="A1694" s="3"/>
      <c r="B1694" s="3"/>
      <c r="C1694" s="3" t="s">
        <v>220</v>
      </c>
      <c r="D1694" s="17" t="s">
        <v>1654</v>
      </c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x14ac:dyDescent="0.25">
      <c r="A1695" s="3"/>
      <c r="B1695" s="3"/>
      <c r="C1695" s="3" t="s">
        <v>221</v>
      </c>
      <c r="D1695" s="3" t="s">
        <v>1655</v>
      </c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x14ac:dyDescent="0.25">
      <c r="A1696" s="3"/>
      <c r="B1696" s="3"/>
      <c r="C1696" s="3" t="s">
        <v>221</v>
      </c>
      <c r="D1696" s="3" t="s">
        <v>1656</v>
      </c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x14ac:dyDescent="0.25">
      <c r="A1697" s="3"/>
      <c r="B1697" s="3"/>
      <c r="C1697" s="3" t="s">
        <v>221</v>
      </c>
      <c r="D1697" s="3" t="s">
        <v>1657</v>
      </c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x14ac:dyDescent="0.25">
      <c r="A1698" s="3"/>
      <c r="B1698" s="3"/>
      <c r="C1698" s="3" t="s">
        <v>221</v>
      </c>
      <c r="D1698" s="3" t="s">
        <v>1658</v>
      </c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x14ac:dyDescent="0.25">
      <c r="A1699" s="3"/>
      <c r="B1699" s="3"/>
      <c r="C1699" s="3" t="s">
        <v>221</v>
      </c>
      <c r="D1699" s="3" t="s">
        <v>1039</v>
      </c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x14ac:dyDescent="0.25">
      <c r="A1700" s="3"/>
      <c r="B1700" s="3"/>
      <c r="C1700" s="3" t="s">
        <v>221</v>
      </c>
      <c r="D1700" s="3" t="s">
        <v>1659</v>
      </c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x14ac:dyDescent="0.25">
      <c r="A1701" s="3"/>
      <c r="B1701" s="3"/>
      <c r="C1701" s="3" t="s">
        <v>221</v>
      </c>
      <c r="D1701" s="3" t="s">
        <v>1660</v>
      </c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x14ac:dyDescent="0.25">
      <c r="A1702" s="3"/>
      <c r="B1702" s="3"/>
      <c r="C1702" s="3" t="s">
        <v>221</v>
      </c>
      <c r="D1702" s="3" t="s">
        <v>1661</v>
      </c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x14ac:dyDescent="0.25">
      <c r="A1703" s="3"/>
      <c r="B1703" s="3"/>
      <c r="C1703" s="3" t="s">
        <v>221</v>
      </c>
      <c r="D1703" s="3" t="s">
        <v>1662</v>
      </c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x14ac:dyDescent="0.25">
      <c r="A1704" s="3"/>
      <c r="B1704" s="3"/>
      <c r="C1704" s="3" t="s">
        <v>221</v>
      </c>
      <c r="D1704" s="3" t="s">
        <v>1663</v>
      </c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x14ac:dyDescent="0.25">
      <c r="A1705" s="3"/>
      <c r="B1705" s="3"/>
      <c r="C1705" s="3" t="s">
        <v>221</v>
      </c>
      <c r="D1705" s="3" t="s">
        <v>1664</v>
      </c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x14ac:dyDescent="0.25">
      <c r="A1706" s="3"/>
      <c r="B1706" s="3"/>
      <c r="C1706" s="3" t="s">
        <v>221</v>
      </c>
      <c r="D1706" s="3" t="s">
        <v>1665</v>
      </c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x14ac:dyDescent="0.25">
      <c r="A1707" s="3"/>
      <c r="B1707" s="3"/>
      <c r="C1707" s="3" t="s">
        <v>221</v>
      </c>
      <c r="D1707" s="3" t="s">
        <v>1666</v>
      </c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x14ac:dyDescent="0.25">
      <c r="A1708" s="3"/>
      <c r="B1708" s="3"/>
      <c r="C1708" s="3" t="s">
        <v>221</v>
      </c>
      <c r="D1708" s="3" t="s">
        <v>1667</v>
      </c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x14ac:dyDescent="0.25">
      <c r="A1709" s="3"/>
      <c r="B1709" s="3"/>
      <c r="C1709" s="3" t="s">
        <v>221</v>
      </c>
      <c r="D1709" s="3" t="s">
        <v>1668</v>
      </c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x14ac:dyDescent="0.25">
      <c r="A1710" s="3"/>
      <c r="B1710" s="3"/>
      <c r="C1710" s="3" t="s">
        <v>221</v>
      </c>
      <c r="D1710" s="3" t="s">
        <v>1669</v>
      </c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x14ac:dyDescent="0.25">
      <c r="A1711" s="3"/>
      <c r="B1711" s="3"/>
      <c r="C1711" s="3" t="s">
        <v>221</v>
      </c>
      <c r="D1711" s="3" t="s">
        <v>1670</v>
      </c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x14ac:dyDescent="0.25">
      <c r="A1712" s="3"/>
      <c r="B1712" s="3"/>
      <c r="C1712" s="3" t="s">
        <v>221</v>
      </c>
      <c r="D1712" s="3" t="s">
        <v>95</v>
      </c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x14ac:dyDescent="0.25">
      <c r="A1713" s="3"/>
      <c r="B1713" s="3"/>
      <c r="C1713" s="3" t="s">
        <v>221</v>
      </c>
      <c r="D1713" s="3" t="s">
        <v>1671</v>
      </c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x14ac:dyDescent="0.25">
      <c r="A1714" s="3"/>
      <c r="B1714" s="3"/>
      <c r="C1714" s="3" t="s">
        <v>221</v>
      </c>
      <c r="D1714" s="3" t="s">
        <v>1672</v>
      </c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x14ac:dyDescent="0.25">
      <c r="A1715" s="3"/>
      <c r="B1715" s="3"/>
      <c r="C1715" s="3" t="s">
        <v>221</v>
      </c>
      <c r="D1715" s="3" t="s">
        <v>1673</v>
      </c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x14ac:dyDescent="0.25">
      <c r="A1716" s="3"/>
      <c r="B1716" s="3"/>
      <c r="C1716" s="3" t="s">
        <v>221</v>
      </c>
      <c r="D1716" s="3" t="s">
        <v>1674</v>
      </c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x14ac:dyDescent="0.25">
      <c r="A1717" s="3"/>
      <c r="B1717" s="3"/>
      <c r="C1717" s="3" t="s">
        <v>221</v>
      </c>
      <c r="D1717" s="3" t="s">
        <v>1675</v>
      </c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x14ac:dyDescent="0.25">
      <c r="A1718" s="3"/>
      <c r="B1718" s="3"/>
      <c r="C1718" s="3" t="s">
        <v>221</v>
      </c>
      <c r="D1718" s="3" t="s">
        <v>1676</v>
      </c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x14ac:dyDescent="0.25">
      <c r="A1719" s="3"/>
      <c r="B1719" s="3"/>
      <c r="C1719" s="3" t="s">
        <v>221</v>
      </c>
      <c r="D1719" s="3" t="s">
        <v>1677</v>
      </c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x14ac:dyDescent="0.25">
      <c r="A1720" s="3"/>
      <c r="B1720" s="3"/>
      <c r="C1720" s="3" t="s">
        <v>221</v>
      </c>
      <c r="D1720" s="3" t="s">
        <v>1678</v>
      </c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x14ac:dyDescent="0.25">
      <c r="A1721" s="3"/>
      <c r="B1721" s="3"/>
      <c r="C1721" s="3" t="s">
        <v>221</v>
      </c>
      <c r="D1721" s="3" t="s">
        <v>1679</v>
      </c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x14ac:dyDescent="0.25">
      <c r="A1722" s="3"/>
      <c r="B1722" s="3"/>
      <c r="C1722" s="3" t="s">
        <v>221</v>
      </c>
      <c r="D1722" s="3" t="s">
        <v>715</v>
      </c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x14ac:dyDescent="0.25">
      <c r="A1723" s="3"/>
      <c r="B1723" s="3"/>
      <c r="C1723" s="3" t="s">
        <v>221</v>
      </c>
      <c r="D1723" s="3" t="s">
        <v>1244</v>
      </c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x14ac:dyDescent="0.25">
      <c r="A1724" s="3"/>
      <c r="B1724" s="3"/>
      <c r="C1724" s="3" t="s">
        <v>221</v>
      </c>
      <c r="D1724" s="3" t="s">
        <v>1081</v>
      </c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x14ac:dyDescent="0.25">
      <c r="A1725" s="3"/>
      <c r="B1725" s="3"/>
      <c r="C1725" s="3" t="s">
        <v>221</v>
      </c>
      <c r="D1725" s="3" t="s">
        <v>1680</v>
      </c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x14ac:dyDescent="0.25">
      <c r="A1726" s="3"/>
      <c r="B1726" s="3"/>
      <c r="C1726" s="3" t="s">
        <v>221</v>
      </c>
      <c r="D1726" s="3" t="s">
        <v>1681</v>
      </c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x14ac:dyDescent="0.25">
      <c r="A1727" s="3"/>
      <c r="B1727" s="3"/>
      <c r="C1727" s="3" t="s">
        <v>221</v>
      </c>
      <c r="D1727" s="3" t="s">
        <v>1682</v>
      </c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x14ac:dyDescent="0.25">
      <c r="A1728" s="3"/>
      <c r="B1728" s="3"/>
      <c r="C1728" s="3" t="s">
        <v>221</v>
      </c>
      <c r="D1728" s="3" t="s">
        <v>1683</v>
      </c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x14ac:dyDescent="0.25">
      <c r="A1729" s="3"/>
      <c r="B1729" s="3"/>
      <c r="C1729" s="3" t="s">
        <v>221</v>
      </c>
      <c r="D1729" s="3" t="s">
        <v>1684</v>
      </c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x14ac:dyDescent="0.25">
      <c r="A1730" s="3"/>
      <c r="B1730" s="3"/>
      <c r="C1730" s="3" t="s">
        <v>221</v>
      </c>
      <c r="D1730" s="3" t="s">
        <v>1685</v>
      </c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x14ac:dyDescent="0.25">
      <c r="A1731" s="3"/>
      <c r="B1731" s="3"/>
      <c r="C1731" s="3" t="s">
        <v>221</v>
      </c>
      <c r="D1731" s="3" t="s">
        <v>1099</v>
      </c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x14ac:dyDescent="0.25">
      <c r="A1732" s="3"/>
      <c r="B1732" s="3"/>
      <c r="C1732" s="3" t="s">
        <v>221</v>
      </c>
      <c r="D1732" s="3" t="s">
        <v>1686</v>
      </c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x14ac:dyDescent="0.25">
      <c r="A1733" s="3"/>
      <c r="B1733" s="3"/>
      <c r="C1733" s="3" t="s">
        <v>222</v>
      </c>
      <c r="D1733" s="17" t="s">
        <v>1687</v>
      </c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x14ac:dyDescent="0.25">
      <c r="A1734" s="3"/>
      <c r="B1734" s="3"/>
      <c r="C1734" s="3" t="s">
        <v>222</v>
      </c>
      <c r="D1734" s="17" t="s">
        <v>1688</v>
      </c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x14ac:dyDescent="0.25">
      <c r="A1735" s="3"/>
      <c r="B1735" s="3"/>
      <c r="C1735" s="3" t="s">
        <v>222</v>
      </c>
      <c r="D1735" s="17" t="s">
        <v>822</v>
      </c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x14ac:dyDescent="0.25">
      <c r="A1736" s="3"/>
      <c r="B1736" s="3"/>
      <c r="C1736" s="3" t="s">
        <v>222</v>
      </c>
      <c r="D1736" s="17" t="s">
        <v>1689</v>
      </c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x14ac:dyDescent="0.25">
      <c r="A1737" s="3"/>
      <c r="B1737" s="3"/>
      <c r="C1737" s="3" t="s">
        <v>222</v>
      </c>
      <c r="D1737" s="17" t="s">
        <v>1690</v>
      </c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x14ac:dyDescent="0.25">
      <c r="A1738" s="3"/>
      <c r="B1738" s="3"/>
      <c r="C1738" s="3" t="s">
        <v>222</v>
      </c>
      <c r="D1738" s="17" t="s">
        <v>1691</v>
      </c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x14ac:dyDescent="0.25">
      <c r="A1739" s="3"/>
      <c r="B1739" s="3"/>
      <c r="C1739" s="3" t="s">
        <v>222</v>
      </c>
      <c r="D1739" s="17" t="s">
        <v>1692</v>
      </c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x14ac:dyDescent="0.25">
      <c r="A1740" s="3"/>
      <c r="B1740" s="3"/>
      <c r="C1740" s="3" t="s">
        <v>222</v>
      </c>
      <c r="D1740" s="17" t="s">
        <v>1693</v>
      </c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x14ac:dyDescent="0.25">
      <c r="A1741" s="3"/>
      <c r="B1741" s="3"/>
      <c r="C1741" s="3" t="s">
        <v>222</v>
      </c>
      <c r="D1741" s="17" t="s">
        <v>1694</v>
      </c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x14ac:dyDescent="0.25">
      <c r="A1742" s="3"/>
      <c r="B1742" s="3"/>
      <c r="C1742" s="3" t="s">
        <v>222</v>
      </c>
      <c r="D1742" s="17" t="s">
        <v>1695</v>
      </c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x14ac:dyDescent="0.25">
      <c r="A1743" s="3"/>
      <c r="B1743" s="3"/>
      <c r="C1743" s="3" t="s">
        <v>222</v>
      </c>
      <c r="D1743" s="17" t="s">
        <v>1696</v>
      </c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x14ac:dyDescent="0.25">
      <c r="A1744" s="3"/>
      <c r="B1744" s="3"/>
      <c r="C1744" s="3" t="s">
        <v>222</v>
      </c>
      <c r="D1744" s="17" t="s">
        <v>1697</v>
      </c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x14ac:dyDescent="0.25">
      <c r="A1745" s="3"/>
      <c r="B1745" s="3"/>
      <c r="C1745" s="3" t="s">
        <v>222</v>
      </c>
      <c r="D1745" s="17" t="s">
        <v>1698</v>
      </c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x14ac:dyDescent="0.25">
      <c r="A1746" s="3"/>
      <c r="B1746" s="3"/>
      <c r="C1746" s="3" t="s">
        <v>222</v>
      </c>
      <c r="D1746" s="17" t="s">
        <v>1699</v>
      </c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x14ac:dyDescent="0.25">
      <c r="A1747" s="3"/>
      <c r="B1747" s="3"/>
      <c r="C1747" s="3" t="s">
        <v>222</v>
      </c>
      <c r="D1747" s="17" t="s">
        <v>1700</v>
      </c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x14ac:dyDescent="0.25">
      <c r="A1748" s="3"/>
      <c r="B1748" s="3"/>
      <c r="C1748" s="3" t="s">
        <v>222</v>
      </c>
      <c r="D1748" s="17" t="s">
        <v>833</v>
      </c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x14ac:dyDescent="0.25">
      <c r="A1749" s="3"/>
      <c r="B1749" s="3"/>
      <c r="C1749" s="3" t="s">
        <v>222</v>
      </c>
      <c r="D1749" s="17" t="s">
        <v>486</v>
      </c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x14ac:dyDescent="0.25">
      <c r="A1750" s="3"/>
      <c r="B1750" s="3"/>
      <c r="C1750" s="3" t="s">
        <v>222</v>
      </c>
      <c r="D1750" s="17" t="s">
        <v>1701</v>
      </c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x14ac:dyDescent="0.25">
      <c r="A1751" s="3"/>
      <c r="B1751" s="3"/>
      <c r="C1751" s="3" t="s">
        <v>222</v>
      </c>
      <c r="D1751" s="17" t="s">
        <v>1702</v>
      </c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x14ac:dyDescent="0.25">
      <c r="A1752" s="3"/>
      <c r="B1752" s="3"/>
      <c r="C1752" s="3" t="s">
        <v>222</v>
      </c>
      <c r="D1752" s="17" t="s">
        <v>1703</v>
      </c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x14ac:dyDescent="0.25">
      <c r="A1753" s="3"/>
      <c r="B1753" s="3"/>
      <c r="C1753" s="3" t="s">
        <v>222</v>
      </c>
      <c r="D1753" s="17" t="s">
        <v>1704</v>
      </c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x14ac:dyDescent="0.25">
      <c r="A1754" s="3"/>
      <c r="B1754" s="3"/>
      <c r="C1754" s="3" t="s">
        <v>222</v>
      </c>
      <c r="D1754" s="17" t="s">
        <v>1705</v>
      </c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x14ac:dyDescent="0.25">
      <c r="A1755" s="3"/>
      <c r="B1755" s="3"/>
      <c r="C1755" s="3" t="s">
        <v>222</v>
      </c>
      <c r="D1755" s="17" t="s">
        <v>1706</v>
      </c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x14ac:dyDescent="0.25">
      <c r="A1756" s="3"/>
      <c r="B1756" s="3"/>
      <c r="C1756" s="3" t="s">
        <v>222</v>
      </c>
      <c r="D1756" s="17" t="s">
        <v>1707</v>
      </c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x14ac:dyDescent="0.25">
      <c r="A1757" s="3"/>
      <c r="B1757" s="3"/>
      <c r="C1757" s="3" t="s">
        <v>222</v>
      </c>
      <c r="D1757" s="17" t="s">
        <v>1708</v>
      </c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x14ac:dyDescent="0.25">
      <c r="A1758" s="3"/>
      <c r="B1758" s="3"/>
      <c r="C1758" s="3" t="s">
        <v>222</v>
      </c>
      <c r="D1758" s="17" t="s">
        <v>940</v>
      </c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x14ac:dyDescent="0.25">
      <c r="A1759" s="3"/>
      <c r="B1759" s="3"/>
      <c r="C1759" s="3" t="s">
        <v>222</v>
      </c>
      <c r="D1759" s="17" t="s">
        <v>1709</v>
      </c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x14ac:dyDescent="0.25">
      <c r="A1760" s="3"/>
      <c r="B1760" s="3"/>
      <c r="C1760" s="3" t="s">
        <v>222</v>
      </c>
      <c r="D1760" s="17" t="s">
        <v>1710</v>
      </c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x14ac:dyDescent="0.25">
      <c r="A1761" s="3"/>
      <c r="B1761" s="3"/>
      <c r="C1761" s="3" t="s">
        <v>222</v>
      </c>
      <c r="D1761" s="17" t="s">
        <v>1711</v>
      </c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x14ac:dyDescent="0.25">
      <c r="A1762" s="3"/>
      <c r="B1762" s="3"/>
      <c r="C1762" s="3" t="s">
        <v>222</v>
      </c>
      <c r="D1762" s="17" t="s">
        <v>1712</v>
      </c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x14ac:dyDescent="0.25">
      <c r="A1763" s="3"/>
      <c r="B1763" s="3"/>
      <c r="C1763" s="3" t="s">
        <v>222</v>
      </c>
      <c r="D1763" s="17" t="s">
        <v>1713</v>
      </c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x14ac:dyDescent="0.25">
      <c r="A1764" s="3"/>
      <c r="B1764" s="3"/>
      <c r="C1764" s="3" t="s">
        <v>222</v>
      </c>
      <c r="D1764" s="17" t="s">
        <v>1714</v>
      </c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x14ac:dyDescent="0.25">
      <c r="A1765" s="3"/>
      <c r="B1765" s="3"/>
      <c r="C1765" s="3" t="s">
        <v>222</v>
      </c>
      <c r="D1765" s="17" t="s">
        <v>965</v>
      </c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x14ac:dyDescent="0.25">
      <c r="A1766" s="3"/>
      <c r="B1766" s="3"/>
      <c r="C1766" s="3" t="s">
        <v>223</v>
      </c>
      <c r="D1766" s="17" t="s">
        <v>1715</v>
      </c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x14ac:dyDescent="0.25">
      <c r="A1767" s="3"/>
      <c r="B1767" s="3"/>
      <c r="C1767" s="3" t="s">
        <v>223</v>
      </c>
      <c r="D1767" s="17" t="s">
        <v>1716</v>
      </c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x14ac:dyDescent="0.25">
      <c r="A1768" s="3"/>
      <c r="B1768" s="3"/>
      <c r="C1768" s="3" t="s">
        <v>223</v>
      </c>
      <c r="D1768" s="17" t="s">
        <v>1717</v>
      </c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x14ac:dyDescent="0.25">
      <c r="A1769" s="3"/>
      <c r="B1769" s="3"/>
      <c r="C1769" s="3" t="s">
        <v>223</v>
      </c>
      <c r="D1769" s="17" t="s">
        <v>1718</v>
      </c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x14ac:dyDescent="0.25">
      <c r="A1770" s="3"/>
      <c r="B1770" s="3"/>
      <c r="C1770" s="3" t="s">
        <v>223</v>
      </c>
      <c r="D1770" s="17" t="s">
        <v>982</v>
      </c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x14ac:dyDescent="0.25">
      <c r="A1771" s="3"/>
      <c r="B1771" s="3"/>
      <c r="C1771" s="3" t="s">
        <v>223</v>
      </c>
      <c r="D1771" s="17" t="s">
        <v>1719</v>
      </c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x14ac:dyDescent="0.25">
      <c r="A1772" s="3"/>
      <c r="B1772" s="3"/>
      <c r="C1772" s="3" t="s">
        <v>223</v>
      </c>
      <c r="D1772" s="17" t="s">
        <v>1720</v>
      </c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x14ac:dyDescent="0.25">
      <c r="A1773" s="3"/>
      <c r="B1773" s="3"/>
      <c r="C1773" s="3" t="s">
        <v>223</v>
      </c>
      <c r="D1773" s="17" t="s">
        <v>1721</v>
      </c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x14ac:dyDescent="0.25">
      <c r="A1774" s="3"/>
      <c r="B1774" s="3"/>
      <c r="C1774" s="3" t="s">
        <v>223</v>
      </c>
      <c r="D1774" s="17" t="s">
        <v>1722</v>
      </c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x14ac:dyDescent="0.25">
      <c r="A1775" s="3"/>
      <c r="B1775" s="3"/>
      <c r="C1775" s="3" t="s">
        <v>223</v>
      </c>
      <c r="D1775" s="17" t="s">
        <v>1658</v>
      </c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x14ac:dyDescent="0.25">
      <c r="A1776" s="3"/>
      <c r="B1776" s="3"/>
      <c r="C1776" s="3" t="s">
        <v>223</v>
      </c>
      <c r="D1776" s="17" t="s">
        <v>27</v>
      </c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x14ac:dyDescent="0.25">
      <c r="A1777" s="3"/>
      <c r="B1777" s="3"/>
      <c r="C1777" s="3" t="s">
        <v>223</v>
      </c>
      <c r="D1777" s="17" t="s">
        <v>1723</v>
      </c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x14ac:dyDescent="0.25">
      <c r="A1778" s="3"/>
      <c r="B1778" s="3"/>
      <c r="C1778" s="3" t="s">
        <v>223</v>
      </c>
      <c r="D1778" s="17" t="s">
        <v>1724</v>
      </c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x14ac:dyDescent="0.25">
      <c r="A1779" s="3"/>
      <c r="B1779" s="3"/>
      <c r="C1779" s="3" t="s">
        <v>223</v>
      </c>
      <c r="D1779" s="17" t="s">
        <v>1725</v>
      </c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x14ac:dyDescent="0.25">
      <c r="A1780" s="3"/>
      <c r="B1780" s="3"/>
      <c r="C1780" s="3" t="s">
        <v>223</v>
      </c>
      <c r="D1780" s="17" t="s">
        <v>1513</v>
      </c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x14ac:dyDescent="0.25">
      <c r="A1781" s="3"/>
      <c r="B1781" s="3"/>
      <c r="C1781" s="3" t="s">
        <v>223</v>
      </c>
      <c r="D1781" s="17" t="s">
        <v>1726</v>
      </c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x14ac:dyDescent="0.25">
      <c r="A1782" s="3"/>
      <c r="B1782" s="3"/>
      <c r="C1782" s="3" t="s">
        <v>223</v>
      </c>
      <c r="D1782" s="17" t="s">
        <v>1727</v>
      </c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x14ac:dyDescent="0.25">
      <c r="A1783" s="3"/>
      <c r="B1783" s="3"/>
      <c r="C1783" s="3" t="s">
        <v>223</v>
      </c>
      <c r="D1783" s="17" t="s">
        <v>1728</v>
      </c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x14ac:dyDescent="0.25">
      <c r="A1784" s="3"/>
      <c r="B1784" s="3"/>
      <c r="C1784" s="3" t="s">
        <v>223</v>
      </c>
      <c r="D1784" s="17" t="s">
        <v>1729</v>
      </c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x14ac:dyDescent="0.25">
      <c r="A1785" s="3"/>
      <c r="B1785" s="3"/>
      <c r="C1785" s="3" t="s">
        <v>223</v>
      </c>
      <c r="D1785" s="17" t="s">
        <v>1730</v>
      </c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x14ac:dyDescent="0.25">
      <c r="A1786" s="3"/>
      <c r="B1786" s="3"/>
      <c r="C1786" s="3" t="s">
        <v>223</v>
      </c>
      <c r="D1786" s="17" t="s">
        <v>640</v>
      </c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x14ac:dyDescent="0.25">
      <c r="A1787" s="3"/>
      <c r="B1787" s="3"/>
      <c r="C1787" s="3" t="s">
        <v>223</v>
      </c>
      <c r="D1787" s="17" t="s">
        <v>1048</v>
      </c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x14ac:dyDescent="0.25">
      <c r="A1788" s="3"/>
      <c r="B1788" s="3"/>
      <c r="C1788" s="3" t="s">
        <v>223</v>
      </c>
      <c r="D1788" s="17" t="s">
        <v>1731</v>
      </c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x14ac:dyDescent="0.25">
      <c r="A1789" s="3"/>
      <c r="B1789" s="3"/>
      <c r="C1789" s="3" t="s">
        <v>223</v>
      </c>
      <c r="D1789" s="17" t="s">
        <v>41</v>
      </c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x14ac:dyDescent="0.25">
      <c r="A1790" s="3"/>
      <c r="B1790" s="3"/>
      <c r="C1790" s="3" t="s">
        <v>223</v>
      </c>
      <c r="D1790" s="17" t="s">
        <v>1732</v>
      </c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x14ac:dyDescent="0.25">
      <c r="A1791" s="3"/>
      <c r="B1791" s="3"/>
      <c r="C1791" s="3" t="s">
        <v>223</v>
      </c>
      <c r="D1791" s="17" t="s">
        <v>1733</v>
      </c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x14ac:dyDescent="0.25">
      <c r="A1792" s="3"/>
      <c r="B1792" s="3"/>
      <c r="C1792" s="3" t="s">
        <v>223</v>
      </c>
      <c r="D1792" s="17" t="s">
        <v>1734</v>
      </c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x14ac:dyDescent="0.25">
      <c r="A1793" s="3"/>
      <c r="B1793" s="3"/>
      <c r="C1793" s="3" t="s">
        <v>223</v>
      </c>
      <c r="D1793" s="17" t="s">
        <v>1735</v>
      </c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x14ac:dyDescent="0.25">
      <c r="A1794" s="3"/>
      <c r="B1794" s="3"/>
      <c r="C1794" s="3" t="s">
        <v>223</v>
      </c>
      <c r="D1794" s="17" t="s">
        <v>1736</v>
      </c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x14ac:dyDescent="0.25">
      <c r="A1795" s="3"/>
      <c r="B1795" s="3"/>
      <c r="C1795" s="3" t="s">
        <v>223</v>
      </c>
      <c r="D1795" s="17" t="s">
        <v>1737</v>
      </c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x14ac:dyDescent="0.25">
      <c r="A1796" s="3"/>
      <c r="B1796" s="3"/>
      <c r="C1796" s="3" t="s">
        <v>223</v>
      </c>
      <c r="D1796" s="17" t="s">
        <v>1738</v>
      </c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x14ac:dyDescent="0.25">
      <c r="A1797" s="3"/>
      <c r="B1797" s="3"/>
      <c r="C1797" s="3" t="s">
        <v>223</v>
      </c>
      <c r="D1797" s="17" t="s">
        <v>1739</v>
      </c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x14ac:dyDescent="0.25">
      <c r="A1798" s="3"/>
      <c r="B1798" s="3"/>
      <c r="C1798" s="3" t="s">
        <v>223</v>
      </c>
      <c r="D1798" s="17" t="s">
        <v>1740</v>
      </c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x14ac:dyDescent="0.25">
      <c r="A1799" s="3"/>
      <c r="B1799" s="3"/>
      <c r="C1799" s="3" t="s">
        <v>223</v>
      </c>
      <c r="D1799" s="17" t="s">
        <v>1741</v>
      </c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x14ac:dyDescent="0.25">
      <c r="A1800" s="3"/>
      <c r="B1800" s="3"/>
      <c r="C1800" s="3" t="s">
        <v>223</v>
      </c>
      <c r="D1800" s="17" t="s">
        <v>1742</v>
      </c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x14ac:dyDescent="0.25">
      <c r="A1801" s="3"/>
      <c r="B1801" s="3"/>
      <c r="C1801" s="3" t="s">
        <v>223</v>
      </c>
      <c r="D1801" s="17" t="s">
        <v>1743</v>
      </c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x14ac:dyDescent="0.25">
      <c r="A1802" s="3"/>
      <c r="B1802" s="3"/>
      <c r="C1802" s="3" t="s">
        <v>223</v>
      </c>
      <c r="D1802" s="17" t="s">
        <v>1744</v>
      </c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x14ac:dyDescent="0.25">
      <c r="A1803" s="3"/>
      <c r="B1803" s="3"/>
      <c r="C1803" s="3" t="s">
        <v>223</v>
      </c>
      <c r="D1803" s="17" t="s">
        <v>1745</v>
      </c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x14ac:dyDescent="0.25">
      <c r="A1804" s="3"/>
      <c r="B1804" s="3"/>
      <c r="C1804" s="3" t="s">
        <v>223</v>
      </c>
      <c r="D1804" s="17" t="s">
        <v>1746</v>
      </c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x14ac:dyDescent="0.25">
      <c r="A1805" s="3"/>
      <c r="B1805" s="3"/>
      <c r="C1805" s="3" t="s">
        <v>223</v>
      </c>
      <c r="D1805" s="17" t="s">
        <v>1747</v>
      </c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x14ac:dyDescent="0.25">
      <c r="A1806" s="3"/>
      <c r="B1806" s="3"/>
      <c r="C1806" s="3" t="s">
        <v>223</v>
      </c>
      <c r="D1806" s="17" t="s">
        <v>1748</v>
      </c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x14ac:dyDescent="0.25">
      <c r="A1807" s="3"/>
      <c r="B1807" s="3"/>
      <c r="C1807" s="3" t="s">
        <v>223</v>
      </c>
      <c r="D1807" s="17" t="s">
        <v>1749</v>
      </c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x14ac:dyDescent="0.25">
      <c r="A1808" s="3"/>
      <c r="B1808" s="3"/>
      <c r="C1808" s="3" t="s">
        <v>223</v>
      </c>
      <c r="D1808" s="17" t="s">
        <v>1750</v>
      </c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x14ac:dyDescent="0.25">
      <c r="A1809" s="3"/>
      <c r="B1809" s="3"/>
      <c r="C1809" s="3" t="s">
        <v>223</v>
      </c>
      <c r="D1809" s="17" t="s">
        <v>1751</v>
      </c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x14ac:dyDescent="0.25">
      <c r="A1810" s="3"/>
      <c r="B1810" s="3"/>
      <c r="C1810" s="3" t="s">
        <v>223</v>
      </c>
      <c r="D1810" s="17" t="s">
        <v>1752</v>
      </c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x14ac:dyDescent="0.25">
      <c r="A1811" s="3"/>
      <c r="B1811" s="3"/>
      <c r="C1811" s="3" t="s">
        <v>223</v>
      </c>
      <c r="D1811" s="17" t="s">
        <v>1753</v>
      </c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x14ac:dyDescent="0.25">
      <c r="A1812" s="3"/>
      <c r="B1812" s="3"/>
      <c r="C1812" s="3" t="s">
        <v>223</v>
      </c>
      <c r="D1812" s="17" t="s">
        <v>1754</v>
      </c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x14ac:dyDescent="0.25">
      <c r="A1813" s="3"/>
      <c r="B1813" s="3"/>
      <c r="C1813" s="3" t="s">
        <v>223</v>
      </c>
      <c r="D1813" s="17" t="s">
        <v>1755</v>
      </c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x14ac:dyDescent="0.25">
      <c r="A1814" s="3"/>
      <c r="B1814" s="3"/>
      <c r="C1814" s="3" t="s">
        <v>223</v>
      </c>
      <c r="D1814" s="17" t="s">
        <v>1756</v>
      </c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x14ac:dyDescent="0.25">
      <c r="A1815" s="3"/>
      <c r="B1815" s="3"/>
      <c r="C1815" s="3" t="s">
        <v>223</v>
      </c>
      <c r="D1815" s="17" t="s">
        <v>1757</v>
      </c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x14ac:dyDescent="0.25">
      <c r="A1816" s="3"/>
      <c r="B1816" s="3"/>
      <c r="C1816" s="3" t="s">
        <v>223</v>
      </c>
      <c r="D1816" s="17" t="s">
        <v>1758</v>
      </c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x14ac:dyDescent="0.25">
      <c r="A1817" s="3"/>
      <c r="B1817" s="3"/>
      <c r="C1817" s="3" t="s">
        <v>223</v>
      </c>
      <c r="D1817" s="17" t="s">
        <v>935</v>
      </c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x14ac:dyDescent="0.25">
      <c r="A1818" s="3"/>
      <c r="B1818" s="3"/>
      <c r="C1818" s="3" t="s">
        <v>223</v>
      </c>
      <c r="D1818" s="17" t="s">
        <v>510</v>
      </c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x14ac:dyDescent="0.25">
      <c r="A1819" s="3"/>
      <c r="B1819" s="3"/>
      <c r="C1819" s="3" t="s">
        <v>223</v>
      </c>
      <c r="D1819" s="17" t="s">
        <v>1759</v>
      </c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x14ac:dyDescent="0.25">
      <c r="A1820" s="3"/>
      <c r="B1820" s="3"/>
      <c r="C1820" s="3" t="s">
        <v>223</v>
      </c>
      <c r="D1820" s="17" t="s">
        <v>1760</v>
      </c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x14ac:dyDescent="0.25">
      <c r="A1821" s="3"/>
      <c r="B1821" s="3"/>
      <c r="C1821" s="3" t="s">
        <v>223</v>
      </c>
      <c r="D1821" s="17" t="s">
        <v>1761</v>
      </c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x14ac:dyDescent="0.25">
      <c r="A1822" s="3"/>
      <c r="B1822" s="3"/>
      <c r="C1822" s="3" t="s">
        <v>223</v>
      </c>
      <c r="D1822" s="17" t="s">
        <v>95</v>
      </c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x14ac:dyDescent="0.25">
      <c r="A1823" s="3"/>
      <c r="B1823" s="3"/>
      <c r="C1823" s="3" t="s">
        <v>223</v>
      </c>
      <c r="D1823" s="17" t="s">
        <v>1762</v>
      </c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x14ac:dyDescent="0.25">
      <c r="A1824" s="3"/>
      <c r="B1824" s="3"/>
      <c r="C1824" s="3" t="s">
        <v>223</v>
      </c>
      <c r="D1824" s="17" t="s">
        <v>1763</v>
      </c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x14ac:dyDescent="0.25">
      <c r="A1825" s="3"/>
      <c r="B1825" s="3"/>
      <c r="C1825" s="3" t="s">
        <v>223</v>
      </c>
      <c r="D1825" s="17" t="s">
        <v>1764</v>
      </c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x14ac:dyDescent="0.25">
      <c r="A1826" s="3"/>
      <c r="B1826" s="3"/>
      <c r="C1826" s="3" t="s">
        <v>223</v>
      </c>
      <c r="D1826" s="17" t="s">
        <v>1765</v>
      </c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x14ac:dyDescent="0.25">
      <c r="A1827" s="3"/>
      <c r="B1827" s="3"/>
      <c r="C1827" s="3" t="s">
        <v>223</v>
      </c>
      <c r="D1827" s="17" t="s">
        <v>1766</v>
      </c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x14ac:dyDescent="0.25">
      <c r="A1828" s="3"/>
      <c r="B1828" s="3"/>
      <c r="C1828" s="3" t="s">
        <v>223</v>
      </c>
      <c r="D1828" s="17" t="s">
        <v>1767</v>
      </c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x14ac:dyDescent="0.25">
      <c r="A1829" s="3"/>
      <c r="B1829" s="3"/>
      <c r="C1829" s="3" t="s">
        <v>223</v>
      </c>
      <c r="D1829" s="17" t="s">
        <v>1768</v>
      </c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x14ac:dyDescent="0.25">
      <c r="A1830" s="3"/>
      <c r="B1830" s="3"/>
      <c r="C1830" s="3" t="s">
        <v>223</v>
      </c>
      <c r="D1830" s="17" t="s">
        <v>1769</v>
      </c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x14ac:dyDescent="0.25">
      <c r="A1831" s="3"/>
      <c r="B1831" s="3"/>
      <c r="C1831" s="3" t="s">
        <v>223</v>
      </c>
      <c r="D1831" s="17" t="s">
        <v>1770</v>
      </c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x14ac:dyDescent="0.25">
      <c r="A1832" s="3"/>
      <c r="B1832" s="3"/>
      <c r="C1832" s="3" t="s">
        <v>223</v>
      </c>
      <c r="D1832" s="17" t="s">
        <v>1771</v>
      </c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x14ac:dyDescent="0.25">
      <c r="A1833" s="3"/>
      <c r="B1833" s="3"/>
      <c r="C1833" s="3" t="s">
        <v>223</v>
      </c>
      <c r="D1833" s="17" t="s">
        <v>1772</v>
      </c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x14ac:dyDescent="0.25">
      <c r="A1834" s="3"/>
      <c r="B1834" s="3"/>
      <c r="C1834" s="3" t="s">
        <v>223</v>
      </c>
      <c r="D1834" s="17" t="s">
        <v>1773</v>
      </c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x14ac:dyDescent="0.25">
      <c r="A1835" s="3"/>
      <c r="B1835" s="3"/>
      <c r="C1835" s="3" t="s">
        <v>223</v>
      </c>
      <c r="D1835" s="17" t="s">
        <v>1774</v>
      </c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x14ac:dyDescent="0.25">
      <c r="A1836" s="3"/>
      <c r="B1836" s="3"/>
      <c r="C1836" s="3" t="s">
        <v>223</v>
      </c>
      <c r="D1836" s="17" t="s">
        <v>1775</v>
      </c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x14ac:dyDescent="0.25">
      <c r="A1837" s="3"/>
      <c r="B1837" s="3"/>
      <c r="C1837" s="3" t="s">
        <v>223</v>
      </c>
      <c r="D1837" s="17" t="s">
        <v>1776</v>
      </c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x14ac:dyDescent="0.25">
      <c r="A1838" s="3"/>
      <c r="B1838" s="3"/>
      <c r="C1838" s="3" t="s">
        <v>223</v>
      </c>
      <c r="D1838" s="17" t="s">
        <v>1777</v>
      </c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x14ac:dyDescent="0.25">
      <c r="A1839" s="3"/>
      <c r="B1839" s="3"/>
      <c r="C1839" s="3" t="s">
        <v>223</v>
      </c>
      <c r="D1839" s="17" t="s">
        <v>1778</v>
      </c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x14ac:dyDescent="0.25">
      <c r="A1840" s="3"/>
      <c r="B1840" s="3"/>
      <c r="C1840" s="3" t="s">
        <v>223</v>
      </c>
      <c r="D1840" s="17" t="s">
        <v>1779</v>
      </c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x14ac:dyDescent="0.25">
      <c r="A1841" s="3"/>
      <c r="B1841" s="3"/>
      <c r="C1841" s="3" t="s">
        <v>223</v>
      </c>
      <c r="D1841" s="17" t="s">
        <v>1780</v>
      </c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x14ac:dyDescent="0.25">
      <c r="A1842" s="3"/>
      <c r="B1842" s="3"/>
      <c r="C1842" s="3" t="s">
        <v>223</v>
      </c>
      <c r="D1842" s="17" t="s">
        <v>1781</v>
      </c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x14ac:dyDescent="0.25">
      <c r="A1843" s="3"/>
      <c r="B1843" s="3"/>
      <c r="C1843" s="3" t="s">
        <v>223</v>
      </c>
      <c r="D1843" s="17" t="s">
        <v>1782</v>
      </c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x14ac:dyDescent="0.25">
      <c r="A1844" s="3"/>
      <c r="B1844" s="3"/>
      <c r="C1844" s="3" t="s">
        <v>223</v>
      </c>
      <c r="D1844" s="17" t="s">
        <v>1783</v>
      </c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x14ac:dyDescent="0.25">
      <c r="A1845" s="3"/>
      <c r="B1845" s="3"/>
      <c r="C1845" s="3" t="s">
        <v>223</v>
      </c>
      <c r="D1845" s="17" t="s">
        <v>1784</v>
      </c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x14ac:dyDescent="0.25">
      <c r="A1846" s="3"/>
      <c r="B1846" s="3"/>
      <c r="C1846" s="3" t="s">
        <v>223</v>
      </c>
      <c r="D1846" s="17" t="s">
        <v>1493</v>
      </c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x14ac:dyDescent="0.25">
      <c r="A1847" s="3"/>
      <c r="B1847" s="3"/>
      <c r="C1847" s="3" t="s">
        <v>223</v>
      </c>
      <c r="D1847" s="17" t="s">
        <v>1785</v>
      </c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x14ac:dyDescent="0.25">
      <c r="A1848" s="3"/>
      <c r="B1848" s="3"/>
      <c r="C1848" s="3" t="s">
        <v>224</v>
      </c>
      <c r="D1848" s="17" t="s">
        <v>1786</v>
      </c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x14ac:dyDescent="0.25">
      <c r="A1849" s="3"/>
      <c r="B1849" s="3"/>
      <c r="C1849" s="3" t="s">
        <v>224</v>
      </c>
      <c r="D1849" s="17" t="s">
        <v>1787</v>
      </c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x14ac:dyDescent="0.25">
      <c r="A1850" s="3"/>
      <c r="B1850" s="3"/>
      <c r="C1850" s="3" t="s">
        <v>224</v>
      </c>
      <c r="D1850" s="17" t="s">
        <v>1788</v>
      </c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x14ac:dyDescent="0.25">
      <c r="A1851" s="3"/>
      <c r="B1851" s="3"/>
      <c r="C1851" s="3" t="s">
        <v>224</v>
      </c>
      <c r="D1851" s="17" t="s">
        <v>1789</v>
      </c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x14ac:dyDescent="0.25">
      <c r="A1852" s="3"/>
      <c r="B1852" s="3"/>
      <c r="C1852" s="3" t="s">
        <v>224</v>
      </c>
      <c r="D1852" s="17" t="s">
        <v>1790</v>
      </c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x14ac:dyDescent="0.25">
      <c r="A1853" s="3"/>
      <c r="B1853" s="3"/>
      <c r="C1853" s="3" t="s">
        <v>224</v>
      </c>
      <c r="D1853" s="17" t="s">
        <v>1791</v>
      </c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x14ac:dyDescent="0.25">
      <c r="A1854" s="3"/>
      <c r="B1854" s="3"/>
      <c r="C1854" s="3" t="s">
        <v>224</v>
      </c>
      <c r="D1854" s="17" t="s">
        <v>1792</v>
      </c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x14ac:dyDescent="0.25">
      <c r="A1855" s="3"/>
      <c r="B1855" s="3"/>
      <c r="C1855" s="3" t="s">
        <v>224</v>
      </c>
      <c r="D1855" s="17" t="s">
        <v>1793</v>
      </c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x14ac:dyDescent="0.25">
      <c r="A1856" s="3"/>
      <c r="B1856" s="3"/>
      <c r="C1856" s="3" t="s">
        <v>224</v>
      </c>
      <c r="D1856" s="17" t="s">
        <v>1794</v>
      </c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x14ac:dyDescent="0.25">
      <c r="A1857" s="3"/>
      <c r="B1857" s="3"/>
      <c r="C1857" s="3" t="s">
        <v>224</v>
      </c>
      <c r="D1857" s="17" t="s">
        <v>343</v>
      </c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x14ac:dyDescent="0.25">
      <c r="A1858" s="3"/>
      <c r="B1858" s="3"/>
      <c r="C1858" s="3" t="s">
        <v>224</v>
      </c>
      <c r="D1858" s="17" t="s">
        <v>1795</v>
      </c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x14ac:dyDescent="0.25">
      <c r="A1859" s="3"/>
      <c r="B1859" s="3"/>
      <c r="C1859" s="3" t="s">
        <v>224</v>
      </c>
      <c r="D1859" s="17" t="s">
        <v>1796</v>
      </c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x14ac:dyDescent="0.25">
      <c r="A1860" s="3"/>
      <c r="B1860" s="3"/>
      <c r="C1860" s="3" t="s">
        <v>224</v>
      </c>
      <c r="D1860" s="17" t="s">
        <v>1797</v>
      </c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x14ac:dyDescent="0.25">
      <c r="A1861" s="3"/>
      <c r="B1861" s="3"/>
      <c r="C1861" s="3" t="s">
        <v>225</v>
      </c>
      <c r="D1861" s="17" t="s">
        <v>1798</v>
      </c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x14ac:dyDescent="0.25">
      <c r="A1862" s="3"/>
      <c r="B1862" s="3"/>
      <c r="C1862" s="3" t="s">
        <v>225</v>
      </c>
      <c r="D1862" s="17" t="s">
        <v>1799</v>
      </c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x14ac:dyDescent="0.25">
      <c r="A1863" s="3"/>
      <c r="B1863" s="3"/>
      <c r="C1863" s="3" t="s">
        <v>225</v>
      </c>
      <c r="D1863" s="17" t="s">
        <v>1800</v>
      </c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x14ac:dyDescent="0.25">
      <c r="A1864" s="3"/>
      <c r="B1864" s="3"/>
      <c r="C1864" s="3" t="s">
        <v>225</v>
      </c>
      <c r="D1864" s="17" t="s">
        <v>1801</v>
      </c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x14ac:dyDescent="0.25">
      <c r="A1865" s="3"/>
      <c r="B1865" s="3"/>
      <c r="C1865" s="3" t="s">
        <v>225</v>
      </c>
      <c r="D1865" s="17" t="s">
        <v>1802</v>
      </c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x14ac:dyDescent="0.25">
      <c r="A1866" s="3"/>
      <c r="B1866" s="3"/>
      <c r="C1866" s="3" t="s">
        <v>225</v>
      </c>
      <c r="D1866" s="17" t="s">
        <v>1803</v>
      </c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x14ac:dyDescent="0.25">
      <c r="A1867" s="3"/>
      <c r="B1867" s="3"/>
      <c r="C1867" s="3" t="s">
        <v>225</v>
      </c>
      <c r="D1867" s="17" t="s">
        <v>1804</v>
      </c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x14ac:dyDescent="0.25">
      <c r="A1868" s="3"/>
      <c r="B1868" s="3"/>
      <c r="C1868" s="3" t="s">
        <v>225</v>
      </c>
      <c r="D1868" s="17" t="s">
        <v>1805</v>
      </c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x14ac:dyDescent="0.25">
      <c r="A1869" s="3"/>
      <c r="B1869" s="3"/>
      <c r="C1869" s="3" t="s">
        <v>225</v>
      </c>
      <c r="D1869" s="17" t="s">
        <v>1806</v>
      </c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x14ac:dyDescent="0.25">
      <c r="A1870" s="3"/>
      <c r="B1870" s="3"/>
      <c r="C1870" s="3" t="s">
        <v>225</v>
      </c>
      <c r="D1870" s="17" t="s">
        <v>1807</v>
      </c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x14ac:dyDescent="0.25">
      <c r="A1871" s="3"/>
      <c r="B1871" s="3"/>
      <c r="C1871" s="3" t="s">
        <v>225</v>
      </c>
      <c r="D1871" s="17" t="s">
        <v>1347</v>
      </c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x14ac:dyDescent="0.25">
      <c r="A1872" s="3"/>
      <c r="B1872" s="3"/>
      <c r="C1872" s="3" t="s">
        <v>225</v>
      </c>
      <c r="D1872" s="17" t="s">
        <v>1808</v>
      </c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x14ac:dyDescent="0.25">
      <c r="A1873" s="3"/>
      <c r="B1873" s="3"/>
      <c r="C1873" s="3" t="s">
        <v>225</v>
      </c>
      <c r="D1873" s="17" t="s">
        <v>1809</v>
      </c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x14ac:dyDescent="0.25">
      <c r="A1874" s="3"/>
      <c r="B1874" s="3"/>
      <c r="C1874" s="3" t="s">
        <v>225</v>
      </c>
      <c r="D1874" s="17" t="s">
        <v>1810</v>
      </c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x14ac:dyDescent="0.25">
      <c r="A1875" s="3"/>
      <c r="B1875" s="3"/>
      <c r="C1875" s="3" t="s">
        <v>225</v>
      </c>
      <c r="D1875" s="17" t="s">
        <v>1811</v>
      </c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x14ac:dyDescent="0.25">
      <c r="A1876" s="3"/>
      <c r="B1876" s="3"/>
      <c r="C1876" s="3" t="s">
        <v>225</v>
      </c>
      <c r="D1876" s="17" t="s">
        <v>1812</v>
      </c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x14ac:dyDescent="0.25">
      <c r="A1877" s="3"/>
      <c r="B1877" s="3"/>
      <c r="C1877" s="3" t="s">
        <v>225</v>
      </c>
      <c r="D1877" s="17" t="s">
        <v>1813</v>
      </c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x14ac:dyDescent="0.25">
      <c r="A1878" s="3"/>
      <c r="B1878" s="3"/>
      <c r="C1878" s="3" t="s">
        <v>225</v>
      </c>
      <c r="D1878" s="17" t="s">
        <v>1814</v>
      </c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x14ac:dyDescent="0.25">
      <c r="A1879" s="3"/>
      <c r="B1879" s="3"/>
      <c r="C1879" s="3" t="s">
        <v>225</v>
      </c>
      <c r="D1879" s="17" t="s">
        <v>1815</v>
      </c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x14ac:dyDescent="0.25">
      <c r="A1880" s="3"/>
      <c r="B1880" s="3"/>
      <c r="C1880" s="3" t="s">
        <v>225</v>
      </c>
      <c r="D1880" s="17" t="s">
        <v>1816</v>
      </c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x14ac:dyDescent="0.25">
      <c r="A1881" s="3"/>
      <c r="B1881" s="3"/>
      <c r="C1881" s="3" t="s">
        <v>225</v>
      </c>
      <c r="D1881" s="17" t="s">
        <v>1817</v>
      </c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x14ac:dyDescent="0.25">
      <c r="A1882" s="3"/>
      <c r="B1882" s="3"/>
      <c r="C1882" s="3" t="s">
        <v>225</v>
      </c>
      <c r="D1882" s="17" t="s">
        <v>1818</v>
      </c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x14ac:dyDescent="0.25">
      <c r="A1883" s="3"/>
      <c r="B1883" s="3"/>
      <c r="C1883" s="3" t="s">
        <v>225</v>
      </c>
      <c r="D1883" s="17" t="s">
        <v>1819</v>
      </c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x14ac:dyDescent="0.25">
      <c r="A1884" s="3"/>
      <c r="B1884" s="3"/>
      <c r="C1884" s="3" t="s">
        <v>225</v>
      </c>
      <c r="D1884" s="17" t="s">
        <v>1820</v>
      </c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x14ac:dyDescent="0.25">
      <c r="A1885" s="3"/>
      <c r="B1885" s="3"/>
      <c r="C1885" s="3" t="s">
        <v>225</v>
      </c>
      <c r="D1885" s="17" t="s">
        <v>1821</v>
      </c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x14ac:dyDescent="0.25">
      <c r="A1886" s="3"/>
      <c r="B1886" s="3"/>
      <c r="C1886" s="3" t="s">
        <v>225</v>
      </c>
      <c r="D1886" s="17" t="s">
        <v>1822</v>
      </c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x14ac:dyDescent="0.25">
      <c r="A1887" s="3"/>
      <c r="B1887" s="3"/>
      <c r="C1887" s="3" t="s">
        <v>225</v>
      </c>
      <c r="D1887" s="17" t="s">
        <v>1132</v>
      </c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x14ac:dyDescent="0.25">
      <c r="A1888" s="3"/>
      <c r="B1888" s="3"/>
      <c r="C1888" s="3" t="s">
        <v>225</v>
      </c>
      <c r="D1888" s="17" t="s">
        <v>1823</v>
      </c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x14ac:dyDescent="0.25">
      <c r="A1889" s="3"/>
      <c r="B1889" s="3"/>
      <c r="C1889" s="3" t="s">
        <v>225</v>
      </c>
      <c r="D1889" s="17" t="s">
        <v>83</v>
      </c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x14ac:dyDescent="0.25">
      <c r="A1890" s="3"/>
      <c r="B1890" s="3"/>
      <c r="C1890" s="3" t="s">
        <v>225</v>
      </c>
      <c r="D1890" s="17" t="s">
        <v>1824</v>
      </c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x14ac:dyDescent="0.25">
      <c r="A1891" s="3"/>
      <c r="B1891" s="3"/>
      <c r="C1891" s="3" t="s">
        <v>225</v>
      </c>
      <c r="D1891" s="17" t="s">
        <v>935</v>
      </c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x14ac:dyDescent="0.25">
      <c r="A1892" s="3"/>
      <c r="B1892" s="3"/>
      <c r="C1892" s="3" t="s">
        <v>225</v>
      </c>
      <c r="D1892" s="17" t="s">
        <v>1825</v>
      </c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x14ac:dyDescent="0.25">
      <c r="A1893" s="3"/>
      <c r="B1893" s="3"/>
      <c r="C1893" s="3" t="s">
        <v>225</v>
      </c>
      <c r="D1893" s="17" t="s">
        <v>1826</v>
      </c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x14ac:dyDescent="0.25">
      <c r="A1894" s="3"/>
      <c r="B1894" s="3"/>
      <c r="C1894" s="3" t="s">
        <v>225</v>
      </c>
      <c r="D1894" s="17" t="s">
        <v>1827</v>
      </c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x14ac:dyDescent="0.25">
      <c r="A1895" s="3"/>
      <c r="B1895" s="3"/>
      <c r="C1895" s="3" t="s">
        <v>225</v>
      </c>
      <c r="D1895" s="17" t="s">
        <v>1828</v>
      </c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x14ac:dyDescent="0.25">
      <c r="A1896" s="3"/>
      <c r="B1896" s="3"/>
      <c r="C1896" s="3" t="s">
        <v>225</v>
      </c>
      <c r="D1896" s="17" t="s">
        <v>1829</v>
      </c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x14ac:dyDescent="0.25">
      <c r="A1897" s="3"/>
      <c r="B1897" s="3"/>
      <c r="C1897" s="3" t="s">
        <v>225</v>
      </c>
      <c r="D1897" s="17" t="s">
        <v>1830</v>
      </c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x14ac:dyDescent="0.25">
      <c r="A1898" s="3"/>
      <c r="B1898" s="3"/>
      <c r="C1898" s="3" t="s">
        <v>225</v>
      </c>
      <c r="D1898" s="17" t="s">
        <v>1831</v>
      </c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x14ac:dyDescent="0.25">
      <c r="A1899" s="3"/>
      <c r="B1899" s="3"/>
      <c r="C1899" s="3" t="s">
        <v>225</v>
      </c>
      <c r="D1899" s="17" t="s">
        <v>1832</v>
      </c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x14ac:dyDescent="0.25">
      <c r="A1900" s="3"/>
      <c r="B1900" s="3"/>
      <c r="C1900" s="3" t="s">
        <v>225</v>
      </c>
      <c r="D1900" s="17" t="s">
        <v>1833</v>
      </c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x14ac:dyDescent="0.25">
      <c r="A1901" s="3"/>
      <c r="B1901" s="3"/>
      <c r="C1901" s="3" t="s">
        <v>225</v>
      </c>
      <c r="D1901" s="17" t="s">
        <v>624</v>
      </c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x14ac:dyDescent="0.25">
      <c r="A1902" s="3"/>
      <c r="B1902" s="3"/>
      <c r="C1902" s="3" t="s">
        <v>225</v>
      </c>
      <c r="D1902" s="17" t="s">
        <v>1834</v>
      </c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x14ac:dyDescent="0.25">
      <c r="A1903" s="3"/>
      <c r="B1903" s="3"/>
      <c r="C1903" s="3" t="s">
        <v>225</v>
      </c>
      <c r="D1903" s="17" t="s">
        <v>1835</v>
      </c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x14ac:dyDescent="0.25">
      <c r="A1904" s="3"/>
      <c r="B1904" s="3"/>
      <c r="C1904" s="3" t="s">
        <v>225</v>
      </c>
      <c r="D1904" s="17" t="s">
        <v>1836</v>
      </c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x14ac:dyDescent="0.25">
      <c r="A1905" s="3"/>
      <c r="B1905" s="3"/>
      <c r="C1905" s="3" t="s">
        <v>225</v>
      </c>
      <c r="D1905" s="17" t="s">
        <v>1837</v>
      </c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x14ac:dyDescent="0.25">
      <c r="A1906" s="3"/>
      <c r="B1906" s="3"/>
      <c r="C1906" s="3" t="s">
        <v>225</v>
      </c>
      <c r="D1906" s="17" t="s">
        <v>1420</v>
      </c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x14ac:dyDescent="0.25">
      <c r="A1907" s="3"/>
      <c r="B1907" s="3"/>
      <c r="C1907" s="3" t="s">
        <v>225</v>
      </c>
      <c r="D1907" s="17" t="s">
        <v>1838</v>
      </c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x14ac:dyDescent="0.25">
      <c r="A1908" s="3"/>
      <c r="B1908" s="3"/>
      <c r="C1908" s="3" t="s">
        <v>225</v>
      </c>
      <c r="D1908" s="17" t="s">
        <v>1839</v>
      </c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x14ac:dyDescent="0.25">
      <c r="A1909" s="3"/>
      <c r="B1909" s="3"/>
      <c r="C1909" s="3" t="s">
        <v>225</v>
      </c>
      <c r="D1909" s="17" t="s">
        <v>1840</v>
      </c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x14ac:dyDescent="0.25">
      <c r="A1910" s="3"/>
      <c r="B1910" s="3"/>
      <c r="C1910" s="3" t="s">
        <v>225</v>
      </c>
      <c r="D1910" s="17" t="s">
        <v>1841</v>
      </c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x14ac:dyDescent="0.25">
      <c r="A1911" s="3"/>
      <c r="B1911" s="3"/>
      <c r="C1911" s="3" t="s">
        <v>225</v>
      </c>
      <c r="D1911" s="17" t="s">
        <v>1842</v>
      </c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x14ac:dyDescent="0.25">
      <c r="A1912" s="3"/>
      <c r="B1912" s="3"/>
      <c r="C1912" s="3" t="s">
        <v>225</v>
      </c>
      <c r="D1912" s="17" t="s">
        <v>1843</v>
      </c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x14ac:dyDescent="0.25">
      <c r="A1913" s="3"/>
      <c r="B1913" s="3"/>
      <c r="C1913" s="3" t="s">
        <v>225</v>
      </c>
      <c r="D1913" s="17" t="s">
        <v>1844</v>
      </c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x14ac:dyDescent="0.25">
      <c r="A1914" s="3"/>
      <c r="B1914" s="3"/>
      <c r="C1914" s="3" t="s">
        <v>225</v>
      </c>
      <c r="D1914" s="17" t="s">
        <v>1845</v>
      </c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x14ac:dyDescent="0.25">
      <c r="A1915" s="3"/>
      <c r="B1915" s="3"/>
      <c r="C1915" s="3" t="s">
        <v>226</v>
      </c>
      <c r="D1915" s="17" t="s">
        <v>1846</v>
      </c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x14ac:dyDescent="0.25">
      <c r="A1916" s="3"/>
      <c r="B1916" s="3"/>
      <c r="C1916" s="3" t="s">
        <v>226</v>
      </c>
      <c r="D1916" s="17" t="s">
        <v>1847</v>
      </c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x14ac:dyDescent="0.25">
      <c r="A1917" s="3"/>
      <c r="B1917" s="3"/>
      <c r="C1917" s="3" t="s">
        <v>226</v>
      </c>
      <c r="D1917" s="17" t="s">
        <v>1848</v>
      </c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x14ac:dyDescent="0.25">
      <c r="A1918" s="3"/>
      <c r="B1918" s="3"/>
      <c r="C1918" s="3" t="s">
        <v>226</v>
      </c>
      <c r="D1918" s="17" t="s">
        <v>1849</v>
      </c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x14ac:dyDescent="0.25">
      <c r="A1919" s="3"/>
      <c r="B1919" s="3"/>
      <c r="C1919" s="3" t="s">
        <v>226</v>
      </c>
      <c r="D1919" s="17" t="s">
        <v>1850</v>
      </c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x14ac:dyDescent="0.25">
      <c r="A1920" s="3"/>
      <c r="B1920" s="3"/>
      <c r="C1920" s="3" t="s">
        <v>226</v>
      </c>
      <c r="D1920" s="17" t="s">
        <v>1851</v>
      </c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x14ac:dyDescent="0.25">
      <c r="A1921" s="3"/>
      <c r="B1921" s="3"/>
      <c r="C1921" s="3" t="s">
        <v>226</v>
      </c>
      <c r="D1921" s="17" t="s">
        <v>385</v>
      </c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x14ac:dyDescent="0.25">
      <c r="A1922" s="3"/>
      <c r="B1922" s="3"/>
      <c r="C1922" s="3" t="s">
        <v>226</v>
      </c>
      <c r="D1922" s="17" t="s">
        <v>1852</v>
      </c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x14ac:dyDescent="0.25">
      <c r="A1923" s="3"/>
      <c r="B1923" s="3"/>
      <c r="C1923" s="3" t="s">
        <v>226</v>
      </c>
      <c r="D1923" s="17" t="s">
        <v>1853</v>
      </c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x14ac:dyDescent="0.25">
      <c r="A1924" s="3"/>
      <c r="B1924" s="3"/>
      <c r="C1924" s="3" t="s">
        <v>226</v>
      </c>
      <c r="D1924" s="17" t="s">
        <v>1854</v>
      </c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x14ac:dyDescent="0.25">
      <c r="A1925" s="3"/>
      <c r="B1925" s="3"/>
      <c r="C1925" s="3" t="s">
        <v>226</v>
      </c>
      <c r="D1925" s="17" t="s">
        <v>1855</v>
      </c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x14ac:dyDescent="0.25">
      <c r="A1926" s="3"/>
      <c r="B1926" s="3"/>
      <c r="C1926" s="3" t="s">
        <v>226</v>
      </c>
      <c r="D1926" s="17" t="s">
        <v>390</v>
      </c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x14ac:dyDescent="0.25">
      <c r="A1927" s="3"/>
      <c r="B1927" s="3"/>
      <c r="C1927" s="3" t="s">
        <v>226</v>
      </c>
      <c r="D1927" s="17" t="s">
        <v>1856</v>
      </c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x14ac:dyDescent="0.25">
      <c r="A1928" s="3"/>
      <c r="B1928" s="3"/>
      <c r="C1928" s="3" t="s">
        <v>226</v>
      </c>
      <c r="D1928" s="17" t="s">
        <v>1857</v>
      </c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x14ac:dyDescent="0.25">
      <c r="A1929" s="3"/>
      <c r="B1929" s="3"/>
      <c r="C1929" s="3" t="s">
        <v>226</v>
      </c>
      <c r="D1929" s="17" t="s">
        <v>1858</v>
      </c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x14ac:dyDescent="0.25">
      <c r="A1930" s="3"/>
      <c r="B1930" s="3"/>
      <c r="C1930" s="3" t="s">
        <v>226</v>
      </c>
      <c r="D1930" s="17" t="s">
        <v>1859</v>
      </c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x14ac:dyDescent="0.25">
      <c r="A1931" s="3"/>
      <c r="B1931" s="3"/>
      <c r="C1931" s="3" t="s">
        <v>226</v>
      </c>
      <c r="D1931" s="17" t="s">
        <v>1860</v>
      </c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x14ac:dyDescent="0.25">
      <c r="A1932" s="3"/>
      <c r="B1932" s="3"/>
      <c r="C1932" s="3" t="s">
        <v>226</v>
      </c>
      <c r="D1932" s="17" t="s">
        <v>1861</v>
      </c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x14ac:dyDescent="0.25">
      <c r="A1933" s="3"/>
      <c r="B1933" s="3"/>
      <c r="C1933" s="3" t="s">
        <v>226</v>
      </c>
      <c r="D1933" s="17" t="s">
        <v>1862</v>
      </c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x14ac:dyDescent="0.25">
      <c r="A1934" s="3"/>
      <c r="B1934" s="3"/>
      <c r="C1934" s="3" t="s">
        <v>226</v>
      </c>
      <c r="D1934" s="17" t="s">
        <v>1863</v>
      </c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x14ac:dyDescent="0.25">
      <c r="A1935" s="3"/>
      <c r="B1935" s="3"/>
      <c r="C1935" s="3" t="s">
        <v>226</v>
      </c>
      <c r="D1935" s="17" t="s">
        <v>1864</v>
      </c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x14ac:dyDescent="0.25">
      <c r="A1936" s="3"/>
      <c r="B1936" s="3"/>
      <c r="C1936" s="3" t="s">
        <v>226</v>
      </c>
      <c r="D1936" s="17" t="s">
        <v>1752</v>
      </c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x14ac:dyDescent="0.25">
      <c r="A1937" s="3"/>
      <c r="B1937" s="3"/>
      <c r="C1937" s="3" t="s">
        <v>226</v>
      </c>
      <c r="D1937" s="17" t="s">
        <v>1865</v>
      </c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x14ac:dyDescent="0.25">
      <c r="A1938" s="3"/>
      <c r="B1938" s="3"/>
      <c r="C1938" s="3" t="s">
        <v>226</v>
      </c>
      <c r="D1938" s="17" t="s">
        <v>1866</v>
      </c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x14ac:dyDescent="0.25">
      <c r="A1939" s="3"/>
      <c r="B1939" s="3"/>
      <c r="C1939" s="3" t="s">
        <v>226</v>
      </c>
      <c r="D1939" s="17" t="s">
        <v>1867</v>
      </c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x14ac:dyDescent="0.25">
      <c r="A1940" s="3"/>
      <c r="B1940" s="3"/>
      <c r="C1940" s="3" t="s">
        <v>226</v>
      </c>
      <c r="D1940" s="17" t="s">
        <v>1868</v>
      </c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x14ac:dyDescent="0.25">
      <c r="A1941" s="3"/>
      <c r="B1941" s="3"/>
      <c r="C1941" s="3" t="s">
        <v>226</v>
      </c>
      <c r="D1941" s="17" t="s">
        <v>1869</v>
      </c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x14ac:dyDescent="0.25">
      <c r="A1942" s="3"/>
      <c r="B1942" s="3"/>
      <c r="C1942" s="3" t="s">
        <v>226</v>
      </c>
      <c r="D1942" s="17" t="s">
        <v>1870</v>
      </c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x14ac:dyDescent="0.25">
      <c r="A1943" s="3"/>
      <c r="B1943" s="3"/>
      <c r="C1943" s="3" t="s">
        <v>226</v>
      </c>
      <c r="D1943" s="17" t="s">
        <v>1871</v>
      </c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x14ac:dyDescent="0.25">
      <c r="A1944" s="3"/>
      <c r="B1944" s="3"/>
      <c r="C1944" s="3" t="s">
        <v>226</v>
      </c>
      <c r="D1944" s="17" t="s">
        <v>1872</v>
      </c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x14ac:dyDescent="0.25">
      <c r="A1945" s="3"/>
      <c r="B1945" s="3"/>
      <c r="C1945" s="3" t="s">
        <v>226</v>
      </c>
      <c r="D1945" s="17" t="s">
        <v>1873</v>
      </c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x14ac:dyDescent="0.25">
      <c r="A1946" s="3"/>
      <c r="B1946" s="3"/>
      <c r="C1946" s="3" t="s">
        <v>226</v>
      </c>
      <c r="D1946" s="17" t="s">
        <v>1874</v>
      </c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x14ac:dyDescent="0.25">
      <c r="A1947" s="3"/>
      <c r="B1947" s="3"/>
      <c r="C1947" s="3" t="s">
        <v>226</v>
      </c>
      <c r="D1947" s="17" t="s">
        <v>1875</v>
      </c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x14ac:dyDescent="0.25">
      <c r="A1948" s="3"/>
      <c r="B1948" s="3"/>
      <c r="C1948" s="3" t="s">
        <v>226</v>
      </c>
      <c r="D1948" s="17" t="s">
        <v>1876</v>
      </c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x14ac:dyDescent="0.25">
      <c r="A1949" s="3"/>
      <c r="B1949" s="3"/>
      <c r="C1949" s="3" t="s">
        <v>226</v>
      </c>
      <c r="D1949" s="17" t="s">
        <v>1877</v>
      </c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x14ac:dyDescent="0.25">
      <c r="A1950" s="3"/>
      <c r="B1950" s="3"/>
      <c r="C1950" s="3" t="s">
        <v>226</v>
      </c>
      <c r="D1950" s="17" t="s">
        <v>1878</v>
      </c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x14ac:dyDescent="0.25">
      <c r="A1951" s="3"/>
      <c r="B1951" s="3"/>
      <c r="C1951" s="3" t="s">
        <v>226</v>
      </c>
      <c r="D1951" s="17" t="s">
        <v>1879</v>
      </c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x14ac:dyDescent="0.25">
      <c r="A1952" s="3"/>
      <c r="B1952" s="3"/>
      <c r="C1952" s="3" t="s">
        <v>226</v>
      </c>
      <c r="D1952" s="17" t="s">
        <v>1880</v>
      </c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x14ac:dyDescent="0.25">
      <c r="A1953" s="3"/>
      <c r="B1953" s="3"/>
      <c r="C1953" s="3" t="s">
        <v>226</v>
      </c>
      <c r="D1953" s="17" t="s">
        <v>1881</v>
      </c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x14ac:dyDescent="0.25">
      <c r="A1954" s="3"/>
      <c r="B1954" s="3"/>
      <c r="C1954" s="3" t="s">
        <v>226</v>
      </c>
      <c r="D1954" s="17" t="s">
        <v>1882</v>
      </c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x14ac:dyDescent="0.25">
      <c r="A1955" s="3"/>
      <c r="B1955" s="3"/>
      <c r="C1955" s="3" t="s">
        <v>226</v>
      </c>
      <c r="D1955" s="17" t="s">
        <v>1883</v>
      </c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x14ac:dyDescent="0.25">
      <c r="A1956" s="3"/>
      <c r="B1956" s="3"/>
      <c r="C1956" s="3" t="s">
        <v>227</v>
      </c>
      <c r="D1956" s="17" t="s">
        <v>1884</v>
      </c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x14ac:dyDescent="0.25">
      <c r="A1957" s="3"/>
      <c r="B1957" s="3"/>
      <c r="C1957" s="3" t="s">
        <v>227</v>
      </c>
      <c r="D1957" s="17" t="s">
        <v>1885</v>
      </c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x14ac:dyDescent="0.25">
      <c r="A1958" s="3"/>
      <c r="B1958" s="3"/>
      <c r="C1958" s="3" t="s">
        <v>227</v>
      </c>
      <c r="D1958" s="17" t="s">
        <v>1886</v>
      </c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x14ac:dyDescent="0.25">
      <c r="A1959" s="3"/>
      <c r="B1959" s="3"/>
      <c r="C1959" s="3" t="s">
        <v>227</v>
      </c>
      <c r="D1959" s="17" t="s">
        <v>1887</v>
      </c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x14ac:dyDescent="0.25">
      <c r="A1960" s="3"/>
      <c r="B1960" s="3"/>
      <c r="C1960" s="3" t="s">
        <v>227</v>
      </c>
      <c r="D1960" s="17" t="s">
        <v>1888</v>
      </c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x14ac:dyDescent="0.25">
      <c r="A1961" s="3"/>
      <c r="B1961" s="3"/>
      <c r="C1961" s="3" t="s">
        <v>227</v>
      </c>
      <c r="D1961" s="17" t="s">
        <v>1889</v>
      </c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x14ac:dyDescent="0.25">
      <c r="A1962" s="3"/>
      <c r="B1962" s="3"/>
      <c r="C1962" s="3" t="s">
        <v>227</v>
      </c>
      <c r="D1962" s="17" t="s">
        <v>1890</v>
      </c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x14ac:dyDescent="0.25">
      <c r="A1963" s="3"/>
      <c r="B1963" s="3"/>
      <c r="C1963" s="3" t="s">
        <v>227</v>
      </c>
      <c r="D1963" s="17" t="s">
        <v>1891</v>
      </c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x14ac:dyDescent="0.25">
      <c r="A1964" s="3"/>
      <c r="B1964" s="3"/>
      <c r="C1964" s="3" t="s">
        <v>227</v>
      </c>
      <c r="D1964" s="17" t="s">
        <v>1892</v>
      </c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x14ac:dyDescent="0.25">
      <c r="A1965" s="3"/>
      <c r="B1965" s="3"/>
      <c r="C1965" s="3" t="s">
        <v>227</v>
      </c>
      <c r="D1965" s="17" t="s">
        <v>1893</v>
      </c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x14ac:dyDescent="0.25">
      <c r="A1966" s="3"/>
      <c r="B1966" s="3"/>
      <c r="C1966" s="3" t="s">
        <v>227</v>
      </c>
      <c r="D1966" s="17" t="s">
        <v>1894</v>
      </c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x14ac:dyDescent="0.25">
      <c r="A1967" s="3"/>
      <c r="B1967" s="3"/>
      <c r="C1967" s="3" t="s">
        <v>227</v>
      </c>
      <c r="D1967" s="17" t="s">
        <v>1849</v>
      </c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x14ac:dyDescent="0.25">
      <c r="A1968" s="3"/>
      <c r="B1968" s="3"/>
      <c r="C1968" s="3" t="s">
        <v>227</v>
      </c>
      <c r="D1968" s="17" t="s">
        <v>1895</v>
      </c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x14ac:dyDescent="0.25">
      <c r="A1969" s="3"/>
      <c r="B1969" s="3"/>
      <c r="C1969" s="3" t="s">
        <v>227</v>
      </c>
      <c r="D1969" s="17" t="s">
        <v>1896</v>
      </c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x14ac:dyDescent="0.25">
      <c r="A1970" s="3"/>
      <c r="B1970" s="3"/>
      <c r="C1970" s="3" t="s">
        <v>227</v>
      </c>
      <c r="D1970" s="17" t="s">
        <v>1897</v>
      </c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x14ac:dyDescent="0.25">
      <c r="A1971" s="3"/>
      <c r="B1971" s="3"/>
      <c r="C1971" s="3" t="s">
        <v>227</v>
      </c>
      <c r="D1971" s="17" t="s">
        <v>1898</v>
      </c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x14ac:dyDescent="0.25">
      <c r="A1972" s="3"/>
      <c r="B1972" s="3"/>
      <c r="C1972" s="3" t="s">
        <v>227</v>
      </c>
      <c r="D1972" s="17" t="s">
        <v>1899</v>
      </c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x14ac:dyDescent="0.25">
      <c r="A1973" s="3"/>
      <c r="B1973" s="3"/>
      <c r="C1973" s="3" t="s">
        <v>227</v>
      </c>
      <c r="D1973" s="17" t="s">
        <v>1900</v>
      </c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x14ac:dyDescent="0.25">
      <c r="A1974" s="3"/>
      <c r="B1974" s="3"/>
      <c r="C1974" s="3" t="s">
        <v>227</v>
      </c>
      <c r="D1974" s="17" t="s">
        <v>1901</v>
      </c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x14ac:dyDescent="0.25">
      <c r="A1975" s="3"/>
      <c r="B1975" s="3"/>
      <c r="C1975" s="3" t="s">
        <v>227</v>
      </c>
      <c r="D1975" s="17" t="s">
        <v>1902</v>
      </c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x14ac:dyDescent="0.25">
      <c r="A1976" s="3"/>
      <c r="B1976" s="3"/>
      <c r="C1976" s="3" t="s">
        <v>227</v>
      </c>
      <c r="D1976" s="17" t="s">
        <v>1903</v>
      </c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x14ac:dyDescent="0.25">
      <c r="A1977" s="3"/>
      <c r="B1977" s="3"/>
      <c r="C1977" s="3" t="s">
        <v>227</v>
      </c>
      <c r="D1977" s="17" t="s">
        <v>1904</v>
      </c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x14ac:dyDescent="0.25">
      <c r="A1978" s="3"/>
      <c r="B1978" s="3"/>
      <c r="C1978" s="3" t="s">
        <v>227</v>
      </c>
      <c r="D1978" s="17" t="s">
        <v>1905</v>
      </c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x14ac:dyDescent="0.25">
      <c r="A1979" s="3"/>
      <c r="B1979" s="3"/>
      <c r="C1979" s="3" t="s">
        <v>227</v>
      </c>
      <c r="D1979" s="17" t="s">
        <v>1906</v>
      </c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x14ac:dyDescent="0.25">
      <c r="A1980" s="3"/>
      <c r="B1980" s="3"/>
      <c r="C1980" s="3" t="s">
        <v>227</v>
      </c>
      <c r="D1980" s="17" t="s">
        <v>1907</v>
      </c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x14ac:dyDescent="0.25">
      <c r="A1981" s="3"/>
      <c r="B1981" s="3"/>
      <c r="C1981" s="3" t="s">
        <v>227</v>
      </c>
      <c r="D1981" s="17" t="s">
        <v>1908</v>
      </c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x14ac:dyDescent="0.25">
      <c r="A1982" s="3"/>
      <c r="B1982" s="3"/>
      <c r="C1982" s="3" t="s">
        <v>227</v>
      </c>
      <c r="D1982" s="17" t="s">
        <v>1909</v>
      </c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x14ac:dyDescent="0.25">
      <c r="A1983" s="3"/>
      <c r="B1983" s="3"/>
      <c r="C1983" s="3" t="s">
        <v>227</v>
      </c>
      <c r="D1983" s="17" t="s">
        <v>1910</v>
      </c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x14ac:dyDescent="0.25">
      <c r="A1984" s="3"/>
      <c r="B1984" s="3"/>
      <c r="C1984" s="3" t="s">
        <v>227</v>
      </c>
      <c r="D1984" s="17" t="s">
        <v>1911</v>
      </c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x14ac:dyDescent="0.25">
      <c r="A1985" s="3"/>
      <c r="B1985" s="3"/>
      <c r="C1985" s="3" t="s">
        <v>227</v>
      </c>
      <c r="D1985" s="17" t="s">
        <v>1912</v>
      </c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x14ac:dyDescent="0.25">
      <c r="A1986" s="3"/>
      <c r="B1986" s="3"/>
      <c r="C1986" s="3" t="s">
        <v>227</v>
      </c>
      <c r="D1986" s="17" t="s">
        <v>1913</v>
      </c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x14ac:dyDescent="0.25">
      <c r="A1987" s="3"/>
      <c r="B1987" s="3"/>
      <c r="C1987" s="3" t="s">
        <v>227</v>
      </c>
      <c r="D1987" s="17" t="s">
        <v>1914</v>
      </c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x14ac:dyDescent="0.25">
      <c r="A1988" s="3"/>
      <c r="B1988" s="3"/>
      <c r="C1988" s="3" t="s">
        <v>227</v>
      </c>
      <c r="D1988" s="17" t="s">
        <v>1915</v>
      </c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x14ac:dyDescent="0.25">
      <c r="A1989" s="3"/>
      <c r="B1989" s="3"/>
      <c r="C1989" s="3" t="s">
        <v>227</v>
      </c>
      <c r="D1989" s="17" t="s">
        <v>1916</v>
      </c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x14ac:dyDescent="0.25">
      <c r="A1990" s="3"/>
      <c r="B1990" s="3"/>
      <c r="C1990" s="3" t="s">
        <v>227</v>
      </c>
      <c r="D1990" s="17" t="s">
        <v>1917</v>
      </c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x14ac:dyDescent="0.25">
      <c r="A1991" s="3"/>
      <c r="B1991" s="3"/>
      <c r="C1991" s="3" t="s">
        <v>227</v>
      </c>
      <c r="D1991" s="17" t="s">
        <v>1918</v>
      </c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x14ac:dyDescent="0.25">
      <c r="A1992" s="3"/>
      <c r="B1992" s="3"/>
      <c r="C1992" s="3" t="s">
        <v>227</v>
      </c>
      <c r="D1992" s="17" t="s">
        <v>1919</v>
      </c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x14ac:dyDescent="0.25">
      <c r="A1993" s="3"/>
      <c r="B1993" s="3"/>
      <c r="C1993" s="3" t="s">
        <v>227</v>
      </c>
      <c r="D1993" s="17" t="s">
        <v>1920</v>
      </c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x14ac:dyDescent="0.25">
      <c r="A1994" s="3"/>
      <c r="B1994" s="3"/>
      <c r="C1994" s="3" t="s">
        <v>227</v>
      </c>
      <c r="D1994" s="17" t="s">
        <v>1921</v>
      </c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x14ac:dyDescent="0.25">
      <c r="A1995" s="3"/>
      <c r="B1995" s="3"/>
      <c r="C1995" s="3" t="s">
        <v>227</v>
      </c>
      <c r="D1995" s="17" t="s">
        <v>1922</v>
      </c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x14ac:dyDescent="0.25">
      <c r="A1996" s="3"/>
      <c r="B1996" s="3"/>
      <c r="C1996" s="3" t="s">
        <v>227</v>
      </c>
      <c r="D1996" s="17" t="s">
        <v>1923</v>
      </c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x14ac:dyDescent="0.25">
      <c r="A1997" s="3"/>
      <c r="B1997" s="3"/>
      <c r="C1997" s="3" t="s">
        <v>227</v>
      </c>
      <c r="D1997" s="17" t="s">
        <v>1924</v>
      </c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x14ac:dyDescent="0.25">
      <c r="A1998" s="3"/>
      <c r="B1998" s="3"/>
      <c r="C1998" s="3" t="s">
        <v>227</v>
      </c>
      <c r="D1998" s="17" t="s">
        <v>1925</v>
      </c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x14ac:dyDescent="0.25">
      <c r="A1999" s="3"/>
      <c r="B1999" s="3"/>
      <c r="C1999" s="3" t="s">
        <v>227</v>
      </c>
      <c r="D1999" s="17" t="s">
        <v>1926</v>
      </c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x14ac:dyDescent="0.25">
      <c r="A2000" s="3"/>
      <c r="B2000" s="3"/>
      <c r="C2000" s="3" t="s">
        <v>227</v>
      </c>
      <c r="D2000" s="17" t="s">
        <v>1927</v>
      </c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x14ac:dyDescent="0.25">
      <c r="A2001" s="3"/>
      <c r="B2001" s="3"/>
      <c r="C2001" s="3" t="s">
        <v>227</v>
      </c>
      <c r="D2001" s="17" t="s">
        <v>1928</v>
      </c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x14ac:dyDescent="0.25">
      <c r="A2002" s="3"/>
      <c r="B2002" s="3"/>
      <c r="C2002" s="3" t="s">
        <v>227</v>
      </c>
      <c r="D2002" s="17" t="s">
        <v>1929</v>
      </c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x14ac:dyDescent="0.25">
      <c r="A2003" s="3"/>
      <c r="B2003" s="3"/>
      <c r="C2003" s="3" t="s">
        <v>227</v>
      </c>
      <c r="D2003" s="17" t="s">
        <v>1930</v>
      </c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x14ac:dyDescent="0.25">
      <c r="A2004" s="3"/>
      <c r="B2004" s="3"/>
      <c r="C2004" s="3" t="s">
        <v>227</v>
      </c>
      <c r="D2004" s="17" t="s">
        <v>1931</v>
      </c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x14ac:dyDescent="0.25">
      <c r="A2005" s="3"/>
      <c r="B2005" s="3"/>
      <c r="C2005" s="3" t="s">
        <v>227</v>
      </c>
      <c r="D2005" s="17" t="s">
        <v>1932</v>
      </c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x14ac:dyDescent="0.25">
      <c r="A2006" s="3"/>
      <c r="B2006" s="3"/>
      <c r="C2006" s="3" t="s">
        <v>227</v>
      </c>
      <c r="D2006" s="17" t="s">
        <v>1933</v>
      </c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x14ac:dyDescent="0.25">
      <c r="A2007" s="3"/>
      <c r="B2007" s="3"/>
      <c r="C2007" s="3" t="s">
        <v>227</v>
      </c>
      <c r="D2007" s="17" t="s">
        <v>1934</v>
      </c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x14ac:dyDescent="0.25">
      <c r="A2008" s="3"/>
      <c r="B2008" s="3"/>
      <c r="C2008" s="3" t="s">
        <v>227</v>
      </c>
      <c r="D2008" s="17" t="s">
        <v>1935</v>
      </c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x14ac:dyDescent="0.25">
      <c r="A2009" s="3"/>
      <c r="B2009" s="3"/>
      <c r="C2009" s="3" t="s">
        <v>227</v>
      </c>
      <c r="D2009" s="17" t="s">
        <v>1936</v>
      </c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x14ac:dyDescent="0.25">
      <c r="A2010" s="3"/>
      <c r="B2010" s="3"/>
      <c r="C2010" s="3" t="s">
        <v>227</v>
      </c>
      <c r="D2010" s="17" t="s">
        <v>1937</v>
      </c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x14ac:dyDescent="0.25">
      <c r="A2011" s="3"/>
      <c r="B2011" s="3"/>
      <c r="C2011" s="3" t="s">
        <v>227</v>
      </c>
      <c r="D2011" s="17" t="s">
        <v>286</v>
      </c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x14ac:dyDescent="0.25">
      <c r="A2012" s="3"/>
      <c r="B2012" s="3"/>
      <c r="C2012" s="3" t="s">
        <v>227</v>
      </c>
      <c r="D2012" s="17" t="s">
        <v>186</v>
      </c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x14ac:dyDescent="0.25">
      <c r="A2013" s="3"/>
      <c r="B2013" s="3"/>
      <c r="C2013" s="3" t="s">
        <v>227</v>
      </c>
      <c r="D2013" s="17" t="s">
        <v>1938</v>
      </c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x14ac:dyDescent="0.25">
      <c r="A2014" s="3"/>
      <c r="B2014" s="3"/>
      <c r="C2014" s="3" t="s">
        <v>227</v>
      </c>
      <c r="D2014" s="17" t="s">
        <v>1939</v>
      </c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x14ac:dyDescent="0.25">
      <c r="A2015" s="3"/>
      <c r="B2015" s="3"/>
      <c r="C2015" s="3" t="s">
        <v>227</v>
      </c>
      <c r="D2015" s="17" t="s">
        <v>1940</v>
      </c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x14ac:dyDescent="0.25">
      <c r="A2016" s="3"/>
      <c r="B2016" s="3"/>
      <c r="C2016" s="3" t="s">
        <v>227</v>
      </c>
      <c r="D2016" s="17" t="s">
        <v>1941</v>
      </c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x14ac:dyDescent="0.25">
      <c r="A2017" s="3"/>
      <c r="B2017" s="3"/>
      <c r="C2017" s="3" t="s">
        <v>227</v>
      </c>
      <c r="D2017" s="17" t="s">
        <v>1942</v>
      </c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x14ac:dyDescent="0.25">
      <c r="A2018" s="3"/>
      <c r="B2018" s="3"/>
      <c r="C2018" s="3" t="s">
        <v>227</v>
      </c>
      <c r="D2018" s="17" t="s">
        <v>1943</v>
      </c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x14ac:dyDescent="0.25">
      <c r="A2019" s="3"/>
      <c r="B2019" s="3"/>
      <c r="C2019" s="3" t="s">
        <v>227</v>
      </c>
      <c r="D2019" s="17" t="s">
        <v>1944</v>
      </c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x14ac:dyDescent="0.25">
      <c r="A2020" s="3"/>
      <c r="B2020" s="3"/>
      <c r="C2020" s="3" t="s">
        <v>227</v>
      </c>
      <c r="D2020" s="17" t="s">
        <v>1945</v>
      </c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x14ac:dyDescent="0.25">
      <c r="A2021" s="3"/>
      <c r="B2021" s="3"/>
      <c r="C2021" s="3" t="s">
        <v>227</v>
      </c>
      <c r="D2021" s="17" t="s">
        <v>1946</v>
      </c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x14ac:dyDescent="0.25">
      <c r="A2022" s="3"/>
      <c r="B2022" s="3"/>
      <c r="C2022" s="3" t="s">
        <v>227</v>
      </c>
      <c r="D2022" s="17" t="s">
        <v>1947</v>
      </c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x14ac:dyDescent="0.25">
      <c r="A2023" s="3"/>
      <c r="B2023" s="3"/>
      <c r="C2023" s="3" t="s">
        <v>227</v>
      </c>
      <c r="D2023" s="17" t="s">
        <v>1948</v>
      </c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x14ac:dyDescent="0.25">
      <c r="A2024" s="3"/>
      <c r="B2024" s="3"/>
      <c r="C2024" s="3" t="s">
        <v>227</v>
      </c>
      <c r="D2024" s="17" t="s">
        <v>1949</v>
      </c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x14ac:dyDescent="0.25">
      <c r="A2025" s="3"/>
      <c r="B2025" s="3"/>
      <c r="C2025" s="3" t="s">
        <v>227</v>
      </c>
      <c r="D2025" s="17" t="s">
        <v>1950</v>
      </c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x14ac:dyDescent="0.25">
      <c r="A2026" s="3"/>
      <c r="B2026" s="3"/>
      <c r="C2026" s="3" t="s">
        <v>228</v>
      </c>
      <c r="D2026" s="17" t="s">
        <v>1951</v>
      </c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x14ac:dyDescent="0.25">
      <c r="A2027" s="3"/>
      <c r="B2027" s="3"/>
      <c r="C2027" s="3" t="s">
        <v>228</v>
      </c>
      <c r="D2027" s="17" t="s">
        <v>1952</v>
      </c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x14ac:dyDescent="0.25">
      <c r="A2028" s="3"/>
      <c r="B2028" s="3"/>
      <c r="C2028" s="3" t="s">
        <v>228</v>
      </c>
      <c r="D2028" s="17" t="s">
        <v>1953</v>
      </c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x14ac:dyDescent="0.25">
      <c r="A2029" s="3"/>
      <c r="B2029" s="3"/>
      <c r="C2029" s="3" t="s">
        <v>228</v>
      </c>
      <c r="D2029" s="17" t="s">
        <v>1954</v>
      </c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x14ac:dyDescent="0.25">
      <c r="A2030" s="3"/>
      <c r="B2030" s="3"/>
      <c r="C2030" s="3" t="s">
        <v>228</v>
      </c>
      <c r="D2030" s="17" t="s">
        <v>1955</v>
      </c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x14ac:dyDescent="0.25">
      <c r="A2031" s="3"/>
      <c r="B2031" s="3"/>
      <c r="C2031" s="3" t="s">
        <v>228</v>
      </c>
      <c r="D2031" s="17" t="s">
        <v>1956</v>
      </c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x14ac:dyDescent="0.25">
      <c r="A2032" s="3"/>
      <c r="B2032" s="3"/>
      <c r="C2032" s="3" t="s">
        <v>228</v>
      </c>
      <c r="D2032" s="17" t="s">
        <v>1957</v>
      </c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x14ac:dyDescent="0.25">
      <c r="A2033" s="3"/>
      <c r="B2033" s="3"/>
      <c r="C2033" s="3" t="s">
        <v>228</v>
      </c>
      <c r="D2033" s="17" t="s">
        <v>1958</v>
      </c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x14ac:dyDescent="0.25">
      <c r="A2034" s="3"/>
      <c r="B2034" s="3"/>
      <c r="C2034" s="3" t="s">
        <v>228</v>
      </c>
      <c r="D2034" s="17" t="s">
        <v>1959</v>
      </c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x14ac:dyDescent="0.25">
      <c r="A2035" s="3"/>
      <c r="B2035" s="3"/>
      <c r="C2035" s="3" t="s">
        <v>228</v>
      </c>
      <c r="D2035" s="17" t="s">
        <v>1960</v>
      </c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x14ac:dyDescent="0.25">
      <c r="A2036" s="3"/>
      <c r="B2036" s="3"/>
      <c r="C2036" s="3" t="s">
        <v>228</v>
      </c>
      <c r="D2036" s="17" t="s">
        <v>1961</v>
      </c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x14ac:dyDescent="0.25">
      <c r="A2037" s="3"/>
      <c r="B2037" s="3"/>
      <c r="C2037" s="3" t="s">
        <v>228</v>
      </c>
      <c r="D2037" s="17" t="s">
        <v>1962</v>
      </c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x14ac:dyDescent="0.25">
      <c r="A2038" s="3"/>
      <c r="B2038" s="3"/>
      <c r="C2038" s="3" t="s">
        <v>228</v>
      </c>
      <c r="D2038" s="17" t="s">
        <v>1963</v>
      </c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x14ac:dyDescent="0.25">
      <c r="A2039" s="3"/>
      <c r="B2039" s="3"/>
      <c r="C2039" s="3" t="s">
        <v>228</v>
      </c>
      <c r="D2039" s="17" t="s">
        <v>1964</v>
      </c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x14ac:dyDescent="0.25">
      <c r="A2040" s="3"/>
      <c r="B2040" s="3"/>
      <c r="C2040" s="3" t="s">
        <v>228</v>
      </c>
      <c r="D2040" s="17" t="s">
        <v>1965</v>
      </c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x14ac:dyDescent="0.25">
      <c r="A2041" s="3"/>
      <c r="B2041" s="3"/>
      <c r="C2041" s="3" t="s">
        <v>228</v>
      </c>
      <c r="D2041" s="17" t="s">
        <v>1966</v>
      </c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x14ac:dyDescent="0.25">
      <c r="A2042" s="3"/>
      <c r="B2042" s="3"/>
      <c r="C2042" s="3" t="s">
        <v>228</v>
      </c>
      <c r="D2042" s="17" t="s">
        <v>1967</v>
      </c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x14ac:dyDescent="0.25">
      <c r="A2043" s="3"/>
      <c r="B2043" s="3"/>
      <c r="C2043" s="3" t="s">
        <v>228</v>
      </c>
      <c r="D2043" s="17" t="s">
        <v>1968</v>
      </c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x14ac:dyDescent="0.25">
      <c r="A2044" s="3"/>
      <c r="B2044" s="3"/>
      <c r="C2044" s="3" t="s">
        <v>228</v>
      </c>
      <c r="D2044" s="17" t="s">
        <v>1969</v>
      </c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x14ac:dyDescent="0.25">
      <c r="A2045" s="3"/>
      <c r="B2045" s="3"/>
      <c r="C2045" s="3" t="s">
        <v>228</v>
      </c>
      <c r="D2045" s="17" t="s">
        <v>1970</v>
      </c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x14ac:dyDescent="0.25">
      <c r="A2046" s="3"/>
      <c r="B2046" s="3"/>
      <c r="C2046" s="3" t="s">
        <v>228</v>
      </c>
      <c r="D2046" s="17" t="s">
        <v>1050</v>
      </c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x14ac:dyDescent="0.25">
      <c r="A2047" s="3"/>
      <c r="B2047" s="3"/>
      <c r="C2047" s="3" t="s">
        <v>228</v>
      </c>
      <c r="D2047" s="17" t="s">
        <v>1971</v>
      </c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x14ac:dyDescent="0.25">
      <c r="A2048" s="3"/>
      <c r="B2048" s="3"/>
      <c r="C2048" s="3" t="s">
        <v>228</v>
      </c>
      <c r="D2048" s="17" t="s">
        <v>1532</v>
      </c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x14ac:dyDescent="0.25">
      <c r="A2049" s="3"/>
      <c r="B2049" s="3"/>
      <c r="C2049" s="3" t="s">
        <v>228</v>
      </c>
      <c r="D2049" s="17" t="s">
        <v>1972</v>
      </c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x14ac:dyDescent="0.25">
      <c r="A2050" s="3"/>
      <c r="B2050" s="3"/>
      <c r="C2050" s="3" t="s">
        <v>228</v>
      </c>
      <c r="D2050" s="17" t="s">
        <v>1973</v>
      </c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x14ac:dyDescent="0.25">
      <c r="A2051" s="3"/>
      <c r="B2051" s="3"/>
      <c r="C2051" s="3" t="s">
        <v>228</v>
      </c>
      <c r="D2051" s="17" t="s">
        <v>1974</v>
      </c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x14ac:dyDescent="0.25">
      <c r="A2052" s="3"/>
      <c r="B2052" s="3"/>
      <c r="C2052" s="3" t="s">
        <v>228</v>
      </c>
      <c r="D2052" s="17" t="s">
        <v>1975</v>
      </c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x14ac:dyDescent="0.25">
      <c r="A2053" s="3"/>
      <c r="B2053" s="3"/>
      <c r="C2053" s="3" t="s">
        <v>228</v>
      </c>
      <c r="D2053" s="17" t="s">
        <v>1976</v>
      </c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x14ac:dyDescent="0.25">
      <c r="A2054" s="3"/>
      <c r="B2054" s="3"/>
      <c r="C2054" s="3" t="s">
        <v>228</v>
      </c>
      <c r="D2054" s="17" t="s">
        <v>1977</v>
      </c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x14ac:dyDescent="0.25">
      <c r="A2055" s="3"/>
      <c r="B2055" s="3"/>
      <c r="C2055" s="3" t="s">
        <v>228</v>
      </c>
      <c r="D2055" s="17" t="s">
        <v>1978</v>
      </c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x14ac:dyDescent="0.25">
      <c r="A2056" s="3"/>
      <c r="B2056" s="3"/>
      <c r="C2056" s="3" t="s">
        <v>228</v>
      </c>
      <c r="D2056" s="17" t="s">
        <v>1979</v>
      </c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x14ac:dyDescent="0.25">
      <c r="A2057" s="3"/>
      <c r="B2057" s="3"/>
      <c r="C2057" s="3" t="s">
        <v>228</v>
      </c>
      <c r="D2057" s="17" t="s">
        <v>1980</v>
      </c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x14ac:dyDescent="0.25">
      <c r="A2058" s="3"/>
      <c r="B2058" s="3"/>
      <c r="C2058" s="3" t="s">
        <v>228</v>
      </c>
      <c r="D2058" s="17" t="s">
        <v>1981</v>
      </c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x14ac:dyDescent="0.25">
      <c r="A2059" s="3"/>
      <c r="B2059" s="3"/>
      <c r="C2059" s="3" t="s">
        <v>228</v>
      </c>
      <c r="D2059" s="17" t="s">
        <v>335</v>
      </c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x14ac:dyDescent="0.25">
      <c r="A2060" s="3"/>
      <c r="B2060" s="3"/>
      <c r="C2060" s="3" t="s">
        <v>228</v>
      </c>
      <c r="D2060" s="17" t="s">
        <v>1982</v>
      </c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x14ac:dyDescent="0.25">
      <c r="A2061" s="3"/>
      <c r="B2061" s="3"/>
      <c r="C2061" s="3" t="s">
        <v>228</v>
      </c>
      <c r="D2061" s="17" t="s">
        <v>1983</v>
      </c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x14ac:dyDescent="0.25">
      <c r="A2062" s="3"/>
      <c r="B2062" s="3"/>
      <c r="C2062" s="3" t="s">
        <v>228</v>
      </c>
      <c r="D2062" s="17" t="s">
        <v>1984</v>
      </c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x14ac:dyDescent="0.25">
      <c r="A2063" s="3"/>
      <c r="B2063" s="3"/>
      <c r="C2063" s="3" t="s">
        <v>228</v>
      </c>
      <c r="D2063" s="17" t="s">
        <v>891</v>
      </c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x14ac:dyDescent="0.25">
      <c r="A2064" s="3"/>
      <c r="B2064" s="3"/>
      <c r="C2064" s="3" t="s">
        <v>228</v>
      </c>
      <c r="D2064" s="17" t="s">
        <v>1985</v>
      </c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x14ac:dyDescent="0.25">
      <c r="A2065" s="3"/>
      <c r="B2065" s="3"/>
      <c r="C2065" s="3" t="s">
        <v>228</v>
      </c>
      <c r="D2065" s="17" t="s">
        <v>1986</v>
      </c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x14ac:dyDescent="0.25">
      <c r="A2066" s="3"/>
      <c r="B2066" s="3"/>
      <c r="C2066" s="3" t="s">
        <v>228</v>
      </c>
      <c r="D2066" s="17" t="s">
        <v>1987</v>
      </c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x14ac:dyDescent="0.25">
      <c r="A2067" s="3"/>
      <c r="B2067" s="3"/>
      <c r="C2067" s="3" t="s">
        <v>228</v>
      </c>
      <c r="D2067" s="17" t="s">
        <v>1988</v>
      </c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x14ac:dyDescent="0.25">
      <c r="A2068" s="3"/>
      <c r="B2068" s="3"/>
      <c r="C2068" s="3" t="s">
        <v>228</v>
      </c>
      <c r="D2068" s="17" t="s">
        <v>1989</v>
      </c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x14ac:dyDescent="0.25">
      <c r="A2069" s="3"/>
      <c r="B2069" s="3"/>
      <c r="C2069" s="3" t="s">
        <v>228</v>
      </c>
      <c r="D2069" s="17" t="s">
        <v>1990</v>
      </c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x14ac:dyDescent="0.25">
      <c r="A2070" s="3"/>
      <c r="B2070" s="3"/>
      <c r="C2070" s="3" t="s">
        <v>228</v>
      </c>
      <c r="D2070" s="17" t="s">
        <v>1991</v>
      </c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x14ac:dyDescent="0.25">
      <c r="A2071" s="3"/>
      <c r="B2071" s="3"/>
      <c r="C2071" s="3" t="s">
        <v>228</v>
      </c>
      <c r="D2071" s="17" t="s">
        <v>1992</v>
      </c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x14ac:dyDescent="0.25">
      <c r="A2072" s="3"/>
      <c r="B2072" s="3"/>
      <c r="C2072" s="3" t="s">
        <v>228</v>
      </c>
      <c r="D2072" s="17" t="s">
        <v>1993</v>
      </c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x14ac:dyDescent="0.25">
      <c r="A2073" s="3"/>
      <c r="B2073" s="3"/>
      <c r="C2073" s="3" t="s">
        <v>228</v>
      </c>
      <c r="D2073" s="17" t="s">
        <v>1422</v>
      </c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x14ac:dyDescent="0.25">
      <c r="A2074" s="3"/>
      <c r="B2074" s="3"/>
      <c r="C2074" s="3" t="s">
        <v>228</v>
      </c>
      <c r="D2074" s="17" t="s">
        <v>1994</v>
      </c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x14ac:dyDescent="0.25">
      <c r="A2075" s="3"/>
      <c r="B2075" s="3"/>
      <c r="C2075" s="3" t="s">
        <v>229</v>
      </c>
      <c r="D2075" s="17" t="s">
        <v>1995</v>
      </c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x14ac:dyDescent="0.25">
      <c r="A2076" s="3"/>
      <c r="B2076" s="3"/>
      <c r="C2076" s="3" t="s">
        <v>229</v>
      </c>
      <c r="D2076" s="17" t="s">
        <v>1996</v>
      </c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x14ac:dyDescent="0.25">
      <c r="A2077" s="3"/>
      <c r="B2077" s="3"/>
      <c r="C2077" s="3" t="s">
        <v>229</v>
      </c>
      <c r="D2077" s="17" t="s">
        <v>1688</v>
      </c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x14ac:dyDescent="0.25">
      <c r="A2078" s="3"/>
      <c r="B2078" s="3"/>
      <c r="C2078" s="3" t="s">
        <v>229</v>
      </c>
      <c r="D2078" s="17" t="s">
        <v>1997</v>
      </c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x14ac:dyDescent="0.25">
      <c r="A2079" s="3"/>
      <c r="B2079" s="3"/>
      <c r="C2079" s="3" t="s">
        <v>229</v>
      </c>
      <c r="D2079" s="17" t="s">
        <v>1998</v>
      </c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x14ac:dyDescent="0.25">
      <c r="A2080" s="3"/>
      <c r="B2080" s="3"/>
      <c r="C2080" s="3" t="s">
        <v>229</v>
      </c>
      <c r="D2080" s="17" t="s">
        <v>1999</v>
      </c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x14ac:dyDescent="0.25">
      <c r="A2081" s="3"/>
      <c r="B2081" s="3"/>
      <c r="C2081" s="3" t="s">
        <v>229</v>
      </c>
      <c r="D2081" s="17" t="s">
        <v>2000</v>
      </c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x14ac:dyDescent="0.25">
      <c r="A2082" s="3"/>
      <c r="B2082" s="3"/>
      <c r="C2082" s="3" t="s">
        <v>229</v>
      </c>
      <c r="D2082" s="17" t="s">
        <v>2001</v>
      </c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x14ac:dyDescent="0.25">
      <c r="A2083" s="3"/>
      <c r="B2083" s="3"/>
      <c r="C2083" s="3" t="s">
        <v>229</v>
      </c>
      <c r="D2083" s="17" t="s">
        <v>1889</v>
      </c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x14ac:dyDescent="0.25">
      <c r="A2084" s="3"/>
      <c r="B2084" s="3"/>
      <c r="C2084" s="3" t="s">
        <v>229</v>
      </c>
      <c r="D2084" s="17" t="s">
        <v>357</v>
      </c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x14ac:dyDescent="0.25">
      <c r="A2085" s="3"/>
      <c r="B2085" s="3"/>
      <c r="C2085" s="3" t="s">
        <v>229</v>
      </c>
      <c r="D2085" s="17" t="s">
        <v>2002</v>
      </c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x14ac:dyDescent="0.25">
      <c r="A2086" s="3"/>
      <c r="B2086" s="3"/>
      <c r="C2086" s="3" t="s">
        <v>229</v>
      </c>
      <c r="D2086" s="17" t="s">
        <v>2003</v>
      </c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x14ac:dyDescent="0.25">
      <c r="A2087" s="3"/>
      <c r="B2087" s="3"/>
      <c r="C2087" s="3" t="s">
        <v>229</v>
      </c>
      <c r="D2087" s="17" t="s">
        <v>2004</v>
      </c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x14ac:dyDescent="0.25">
      <c r="A2088" s="3"/>
      <c r="B2088" s="3"/>
      <c r="C2088" s="3" t="s">
        <v>229</v>
      </c>
      <c r="D2088" s="17" t="s">
        <v>2005</v>
      </c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x14ac:dyDescent="0.25">
      <c r="A2089" s="3"/>
      <c r="B2089" s="3"/>
      <c r="C2089" s="3" t="s">
        <v>229</v>
      </c>
      <c r="D2089" s="17" t="s">
        <v>2006</v>
      </c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x14ac:dyDescent="0.25">
      <c r="A2090" s="3"/>
      <c r="B2090" s="3"/>
      <c r="C2090" s="3" t="s">
        <v>229</v>
      </c>
      <c r="D2090" s="17" t="s">
        <v>2007</v>
      </c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x14ac:dyDescent="0.25">
      <c r="A2091" s="3"/>
      <c r="B2091" s="3"/>
      <c r="C2091" s="3" t="s">
        <v>229</v>
      </c>
      <c r="D2091" s="17" t="s">
        <v>2008</v>
      </c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x14ac:dyDescent="0.25">
      <c r="A2092" s="3"/>
      <c r="B2092" s="3"/>
      <c r="C2092" s="3" t="s">
        <v>229</v>
      </c>
      <c r="D2092" s="17" t="s">
        <v>2009</v>
      </c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x14ac:dyDescent="0.25">
      <c r="A2093" s="3"/>
      <c r="B2093" s="3"/>
      <c r="C2093" s="3" t="s">
        <v>229</v>
      </c>
      <c r="D2093" s="17" t="s">
        <v>2010</v>
      </c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x14ac:dyDescent="0.25">
      <c r="A2094" s="3"/>
      <c r="B2094" s="3"/>
      <c r="C2094" s="3" t="s">
        <v>229</v>
      </c>
      <c r="D2094" s="17" t="s">
        <v>2011</v>
      </c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x14ac:dyDescent="0.25">
      <c r="A2095" s="3"/>
      <c r="B2095" s="3"/>
      <c r="C2095" s="3" t="s">
        <v>229</v>
      </c>
      <c r="D2095" s="17" t="s">
        <v>2012</v>
      </c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x14ac:dyDescent="0.25">
      <c r="A2096" s="3"/>
      <c r="B2096" s="3"/>
      <c r="C2096" s="3" t="s">
        <v>229</v>
      </c>
      <c r="D2096" s="17" t="s">
        <v>2013</v>
      </c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x14ac:dyDescent="0.25">
      <c r="A2097" s="3"/>
      <c r="B2097" s="3"/>
      <c r="C2097" s="3" t="s">
        <v>229</v>
      </c>
      <c r="D2097" s="17" t="s">
        <v>2014</v>
      </c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x14ac:dyDescent="0.25">
      <c r="A2098" s="3"/>
      <c r="B2098" s="3"/>
      <c r="C2098" s="3" t="s">
        <v>229</v>
      </c>
      <c r="D2098" s="17" t="s">
        <v>2015</v>
      </c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  <row r="2099" spans="1:14" x14ac:dyDescent="0.25">
      <c r="A2099" s="3"/>
      <c r="B2099" s="3"/>
      <c r="C2099" s="3" t="s">
        <v>229</v>
      </c>
      <c r="D2099" s="17" t="s">
        <v>2016</v>
      </c>
      <c r="E2099" s="3"/>
      <c r="F2099" s="3"/>
      <c r="G2099" s="3"/>
      <c r="H2099" s="3"/>
      <c r="I2099" s="3"/>
      <c r="J2099" s="3"/>
      <c r="K2099" s="3"/>
      <c r="L2099" s="3"/>
      <c r="M2099" s="3"/>
      <c r="N2099" s="3"/>
    </row>
    <row r="2100" spans="1:14" x14ac:dyDescent="0.25">
      <c r="A2100" s="3"/>
      <c r="B2100" s="3"/>
      <c r="C2100" s="3" t="s">
        <v>229</v>
      </c>
      <c r="D2100" s="17" t="s">
        <v>2017</v>
      </c>
      <c r="E2100" s="3"/>
      <c r="F2100" s="3"/>
      <c r="G2100" s="3"/>
      <c r="H2100" s="3"/>
      <c r="I2100" s="3"/>
      <c r="J2100" s="3"/>
      <c r="K2100" s="3"/>
      <c r="L2100" s="3"/>
      <c r="M2100" s="3"/>
      <c r="N2100" s="3"/>
    </row>
    <row r="2101" spans="1:14" x14ac:dyDescent="0.25">
      <c r="A2101" s="3"/>
      <c r="B2101" s="3"/>
      <c r="C2101" s="3" t="s">
        <v>229</v>
      </c>
      <c r="D2101" s="17" t="s">
        <v>2018</v>
      </c>
      <c r="E2101" s="3"/>
      <c r="F2101" s="3"/>
      <c r="G2101" s="3"/>
      <c r="H2101" s="3"/>
      <c r="I2101" s="3"/>
      <c r="J2101" s="3"/>
      <c r="K2101" s="3"/>
      <c r="L2101" s="3"/>
      <c r="M2101" s="3"/>
      <c r="N2101" s="3"/>
    </row>
    <row r="2102" spans="1:14" x14ac:dyDescent="0.25">
      <c r="A2102" s="3"/>
      <c r="B2102" s="3"/>
      <c r="C2102" s="3" t="s">
        <v>229</v>
      </c>
      <c r="D2102" s="17" t="s">
        <v>2019</v>
      </c>
      <c r="E2102" s="3"/>
      <c r="F2102" s="3"/>
      <c r="G2102" s="3"/>
      <c r="H2102" s="3"/>
      <c r="I2102" s="3"/>
      <c r="J2102" s="3"/>
      <c r="K2102" s="3"/>
      <c r="L2102" s="3"/>
      <c r="M2102" s="3"/>
      <c r="N2102" s="3"/>
    </row>
    <row r="2103" spans="1:14" x14ac:dyDescent="0.25">
      <c r="A2103" s="3"/>
      <c r="B2103" s="3"/>
      <c r="C2103" s="3" t="s">
        <v>229</v>
      </c>
      <c r="D2103" s="17" t="s">
        <v>2020</v>
      </c>
      <c r="E2103" s="3"/>
      <c r="F2103" s="3"/>
      <c r="G2103" s="3"/>
      <c r="H2103" s="3"/>
      <c r="I2103" s="3"/>
      <c r="J2103" s="3"/>
      <c r="K2103" s="3"/>
      <c r="L2103" s="3"/>
      <c r="M2103" s="3"/>
      <c r="N2103" s="3"/>
    </row>
    <row r="2104" spans="1:14" x14ac:dyDescent="0.25">
      <c r="A2104" s="3"/>
      <c r="B2104" s="3"/>
      <c r="C2104" s="3" t="s">
        <v>229</v>
      </c>
      <c r="D2104" s="17" t="s">
        <v>2021</v>
      </c>
      <c r="E2104" s="3"/>
      <c r="F2104" s="3"/>
      <c r="G2104" s="3"/>
      <c r="H2104" s="3"/>
      <c r="I2104" s="3"/>
      <c r="J2104" s="3"/>
      <c r="K2104" s="3"/>
      <c r="L2104" s="3"/>
      <c r="M2104" s="3"/>
      <c r="N2104" s="3"/>
    </row>
    <row r="2105" spans="1:14" x14ac:dyDescent="0.25">
      <c r="A2105" s="3"/>
      <c r="B2105" s="3"/>
      <c r="C2105" s="3" t="s">
        <v>229</v>
      </c>
      <c r="D2105" s="17" t="s">
        <v>2022</v>
      </c>
      <c r="E2105" s="3"/>
      <c r="F2105" s="3"/>
      <c r="G2105" s="3"/>
      <c r="H2105" s="3"/>
      <c r="I2105" s="3"/>
      <c r="J2105" s="3"/>
      <c r="K2105" s="3"/>
      <c r="L2105" s="3"/>
      <c r="M2105" s="3"/>
      <c r="N2105" s="3"/>
    </row>
    <row r="2106" spans="1:14" x14ac:dyDescent="0.25">
      <c r="A2106" s="3"/>
      <c r="B2106" s="3"/>
      <c r="C2106" s="3" t="s">
        <v>229</v>
      </c>
      <c r="D2106" s="17" t="s">
        <v>2023</v>
      </c>
      <c r="E2106" s="3"/>
      <c r="F2106" s="3"/>
      <c r="G2106" s="3"/>
      <c r="H2106" s="3"/>
      <c r="I2106" s="3"/>
      <c r="J2106" s="3"/>
      <c r="K2106" s="3"/>
      <c r="L2106" s="3"/>
      <c r="M2106" s="3"/>
      <c r="N2106" s="3"/>
    </row>
    <row r="2107" spans="1:14" x14ac:dyDescent="0.25">
      <c r="A2107" s="3"/>
      <c r="B2107" s="3"/>
      <c r="C2107" s="3" t="s">
        <v>229</v>
      </c>
      <c r="D2107" s="17" t="s">
        <v>2024</v>
      </c>
      <c r="E2107" s="3"/>
      <c r="F2107" s="3"/>
      <c r="G2107" s="3"/>
      <c r="H2107" s="3"/>
      <c r="I2107" s="3"/>
      <c r="J2107" s="3"/>
      <c r="K2107" s="3"/>
      <c r="L2107" s="3"/>
      <c r="M2107" s="3"/>
      <c r="N2107" s="3"/>
    </row>
    <row r="2108" spans="1:14" x14ac:dyDescent="0.25">
      <c r="A2108" s="3"/>
      <c r="B2108" s="3"/>
      <c r="C2108" s="3" t="s">
        <v>229</v>
      </c>
      <c r="D2108" s="17" t="s">
        <v>41</v>
      </c>
      <c r="E2108" s="3"/>
      <c r="F2108" s="3"/>
      <c r="G2108" s="3"/>
      <c r="H2108" s="3"/>
      <c r="I2108" s="3"/>
      <c r="J2108" s="3"/>
      <c r="K2108" s="3"/>
      <c r="L2108" s="3"/>
      <c r="M2108" s="3"/>
      <c r="N2108" s="3"/>
    </row>
    <row r="2109" spans="1:14" x14ac:dyDescent="0.25">
      <c r="A2109" s="3"/>
      <c r="B2109" s="3"/>
      <c r="C2109" s="3" t="s">
        <v>229</v>
      </c>
      <c r="D2109" s="17" t="s">
        <v>44</v>
      </c>
      <c r="E2109" s="3"/>
      <c r="F2109" s="3"/>
      <c r="G2109" s="3"/>
      <c r="H2109" s="3"/>
      <c r="I2109" s="3"/>
      <c r="J2109" s="3"/>
      <c r="K2109" s="3"/>
      <c r="L2109" s="3"/>
      <c r="M2109" s="3"/>
      <c r="N2109" s="3"/>
    </row>
    <row r="2110" spans="1:14" x14ac:dyDescent="0.25">
      <c r="A2110" s="3"/>
      <c r="B2110" s="3"/>
      <c r="C2110" s="3" t="s">
        <v>229</v>
      </c>
      <c r="D2110" s="17" t="s">
        <v>2025</v>
      </c>
      <c r="E2110" s="3"/>
      <c r="F2110" s="3"/>
      <c r="G2110" s="3"/>
      <c r="H2110" s="3"/>
      <c r="I2110" s="3"/>
      <c r="J2110" s="3"/>
      <c r="K2110" s="3"/>
      <c r="L2110" s="3"/>
      <c r="M2110" s="3"/>
      <c r="N2110" s="3"/>
    </row>
    <row r="2111" spans="1:14" x14ac:dyDescent="0.25">
      <c r="A2111" s="3"/>
      <c r="B2111" s="3"/>
      <c r="C2111" s="3" t="s">
        <v>229</v>
      </c>
      <c r="D2111" s="17" t="s">
        <v>2026</v>
      </c>
      <c r="E2111" s="3"/>
      <c r="F2111" s="3"/>
      <c r="G2111" s="3"/>
      <c r="H2111" s="3"/>
      <c r="I2111" s="3"/>
      <c r="J2111" s="3"/>
      <c r="K2111" s="3"/>
      <c r="L2111" s="3"/>
      <c r="M2111" s="3"/>
      <c r="N2111" s="3"/>
    </row>
    <row r="2112" spans="1:14" x14ac:dyDescent="0.25">
      <c r="A2112" s="3"/>
      <c r="B2112" s="3"/>
      <c r="C2112" s="3" t="s">
        <v>229</v>
      </c>
      <c r="D2112" s="17" t="s">
        <v>2027</v>
      </c>
      <c r="E2112" s="3"/>
      <c r="F2112" s="3"/>
      <c r="G2112" s="3"/>
      <c r="H2112" s="3"/>
      <c r="I2112" s="3"/>
      <c r="J2112" s="3"/>
      <c r="K2112" s="3"/>
      <c r="L2112" s="3"/>
      <c r="M2112" s="3"/>
      <c r="N2112" s="3"/>
    </row>
    <row r="2113" spans="1:14" x14ac:dyDescent="0.25">
      <c r="A2113" s="3"/>
      <c r="B2113" s="3"/>
      <c r="C2113" s="3" t="s">
        <v>229</v>
      </c>
      <c r="D2113" s="17" t="s">
        <v>831</v>
      </c>
      <c r="E2113" s="3"/>
      <c r="F2113" s="3"/>
      <c r="G2113" s="3"/>
      <c r="H2113" s="3"/>
      <c r="I2113" s="3"/>
      <c r="J2113" s="3"/>
      <c r="K2113" s="3"/>
      <c r="L2113" s="3"/>
      <c r="M2113" s="3"/>
      <c r="N2113" s="3"/>
    </row>
    <row r="2114" spans="1:14" x14ac:dyDescent="0.25">
      <c r="A2114" s="3"/>
      <c r="B2114" s="3"/>
      <c r="C2114" s="3" t="s">
        <v>229</v>
      </c>
      <c r="D2114" s="17" t="s">
        <v>2028</v>
      </c>
      <c r="E2114" s="3"/>
      <c r="F2114" s="3"/>
      <c r="G2114" s="3"/>
      <c r="H2114" s="3"/>
      <c r="I2114" s="3"/>
      <c r="J2114" s="3"/>
      <c r="K2114" s="3"/>
      <c r="L2114" s="3"/>
      <c r="M2114" s="3"/>
      <c r="N2114" s="3"/>
    </row>
    <row r="2115" spans="1:14" x14ac:dyDescent="0.25">
      <c r="A2115" s="3"/>
      <c r="B2115" s="3"/>
      <c r="C2115" s="3" t="s">
        <v>229</v>
      </c>
      <c r="D2115" s="17" t="s">
        <v>1736</v>
      </c>
      <c r="E2115" s="3"/>
      <c r="F2115" s="3"/>
      <c r="G2115" s="3"/>
      <c r="H2115" s="3"/>
      <c r="I2115" s="3"/>
      <c r="J2115" s="3"/>
      <c r="K2115" s="3"/>
      <c r="L2115" s="3"/>
      <c r="M2115" s="3"/>
      <c r="N2115" s="3"/>
    </row>
    <row r="2116" spans="1:14" x14ac:dyDescent="0.25">
      <c r="A2116" s="3"/>
      <c r="B2116" s="3"/>
      <c r="C2116" s="3" t="s">
        <v>229</v>
      </c>
      <c r="D2116" s="17" t="s">
        <v>2029</v>
      </c>
      <c r="E2116" s="3"/>
      <c r="F2116" s="3"/>
      <c r="G2116" s="3"/>
      <c r="H2116" s="3"/>
      <c r="I2116" s="3"/>
      <c r="J2116" s="3"/>
      <c r="K2116" s="3"/>
      <c r="L2116" s="3"/>
      <c r="M2116" s="3"/>
      <c r="N2116" s="3"/>
    </row>
    <row r="2117" spans="1:14" x14ac:dyDescent="0.25">
      <c r="A2117" s="3"/>
      <c r="B2117" s="3"/>
      <c r="C2117" s="3" t="s">
        <v>229</v>
      </c>
      <c r="D2117" s="17" t="s">
        <v>2030</v>
      </c>
      <c r="E2117" s="3"/>
      <c r="F2117" s="3"/>
      <c r="G2117" s="3"/>
      <c r="H2117" s="3"/>
      <c r="I2117" s="3"/>
      <c r="J2117" s="3"/>
      <c r="K2117" s="3"/>
      <c r="L2117" s="3"/>
      <c r="M2117" s="3"/>
      <c r="N2117" s="3"/>
    </row>
    <row r="2118" spans="1:14" x14ac:dyDescent="0.25">
      <c r="A2118" s="3"/>
      <c r="B2118" s="3"/>
      <c r="C2118" s="3" t="s">
        <v>229</v>
      </c>
      <c r="D2118" s="17" t="s">
        <v>1738</v>
      </c>
      <c r="E2118" s="3"/>
      <c r="F2118" s="3"/>
      <c r="G2118" s="3"/>
      <c r="H2118" s="3"/>
      <c r="I2118" s="3"/>
      <c r="J2118" s="3"/>
      <c r="K2118" s="3"/>
      <c r="L2118" s="3"/>
      <c r="M2118" s="3"/>
      <c r="N2118" s="3"/>
    </row>
    <row r="2119" spans="1:14" x14ac:dyDescent="0.25">
      <c r="A2119" s="3"/>
      <c r="B2119" s="3"/>
      <c r="C2119" s="3" t="s">
        <v>229</v>
      </c>
      <c r="D2119" s="17" t="s">
        <v>2031</v>
      </c>
      <c r="E2119" s="3"/>
      <c r="F2119" s="3"/>
      <c r="G2119" s="3"/>
      <c r="H2119" s="3"/>
      <c r="I2119" s="3"/>
      <c r="J2119" s="3"/>
      <c r="K2119" s="3"/>
      <c r="L2119" s="3"/>
      <c r="M2119" s="3"/>
      <c r="N2119" s="3"/>
    </row>
    <row r="2120" spans="1:14" x14ac:dyDescent="0.25">
      <c r="A2120" s="3"/>
      <c r="B2120" s="3"/>
      <c r="C2120" s="3" t="s">
        <v>229</v>
      </c>
      <c r="D2120" s="17" t="s">
        <v>2032</v>
      </c>
      <c r="E2120" s="3"/>
      <c r="F2120" s="3"/>
      <c r="G2120" s="3"/>
      <c r="H2120" s="3"/>
      <c r="I2120" s="3"/>
      <c r="J2120" s="3"/>
      <c r="K2120" s="3"/>
      <c r="L2120" s="3"/>
      <c r="M2120" s="3"/>
      <c r="N2120" s="3"/>
    </row>
    <row r="2121" spans="1:14" x14ac:dyDescent="0.25">
      <c r="A2121" s="3"/>
      <c r="B2121" s="3"/>
      <c r="C2121" s="3" t="s">
        <v>229</v>
      </c>
      <c r="D2121" s="17" t="s">
        <v>2033</v>
      </c>
      <c r="E2121" s="3"/>
      <c r="F2121" s="3"/>
      <c r="G2121" s="3"/>
      <c r="H2121" s="3"/>
      <c r="I2121" s="3"/>
      <c r="J2121" s="3"/>
      <c r="K2121" s="3"/>
      <c r="L2121" s="3"/>
      <c r="M2121" s="3"/>
      <c r="N2121" s="3"/>
    </row>
    <row r="2122" spans="1:14" x14ac:dyDescent="0.25">
      <c r="A2122" s="3"/>
      <c r="B2122" s="3"/>
      <c r="C2122" s="3" t="s">
        <v>229</v>
      </c>
      <c r="D2122" s="17" t="s">
        <v>2034</v>
      </c>
      <c r="E2122" s="3"/>
      <c r="F2122" s="3"/>
      <c r="G2122" s="3"/>
      <c r="H2122" s="3"/>
      <c r="I2122" s="3"/>
      <c r="J2122" s="3"/>
      <c r="K2122" s="3"/>
      <c r="L2122" s="3"/>
      <c r="M2122" s="3"/>
      <c r="N2122" s="3"/>
    </row>
    <row r="2123" spans="1:14" x14ac:dyDescent="0.25">
      <c r="A2123" s="3"/>
      <c r="B2123" s="3"/>
      <c r="C2123" s="3" t="s">
        <v>229</v>
      </c>
      <c r="D2123" s="17" t="s">
        <v>2035</v>
      </c>
      <c r="E2123" s="3"/>
      <c r="F2123" s="3"/>
      <c r="G2123" s="3"/>
      <c r="H2123" s="3"/>
      <c r="I2123" s="3"/>
      <c r="J2123" s="3"/>
      <c r="K2123" s="3"/>
      <c r="L2123" s="3"/>
      <c r="M2123" s="3"/>
      <c r="N2123" s="3"/>
    </row>
    <row r="2124" spans="1:14" x14ac:dyDescent="0.25">
      <c r="A2124" s="3"/>
      <c r="B2124" s="3"/>
      <c r="C2124" s="3" t="s">
        <v>229</v>
      </c>
      <c r="D2124" s="17" t="s">
        <v>2036</v>
      </c>
      <c r="E2124" s="3"/>
      <c r="F2124" s="3"/>
      <c r="G2124" s="3"/>
      <c r="H2124" s="3"/>
      <c r="I2124" s="3"/>
      <c r="J2124" s="3"/>
      <c r="K2124" s="3"/>
      <c r="L2124" s="3"/>
      <c r="M2124" s="3"/>
      <c r="N2124" s="3"/>
    </row>
    <row r="2125" spans="1:14" x14ac:dyDescent="0.25">
      <c r="A2125" s="3"/>
      <c r="B2125" s="3"/>
      <c r="C2125" s="3" t="s">
        <v>229</v>
      </c>
      <c r="D2125" s="17" t="s">
        <v>2037</v>
      </c>
      <c r="E2125" s="3"/>
      <c r="F2125" s="3"/>
      <c r="G2125" s="3"/>
      <c r="H2125" s="3"/>
      <c r="I2125" s="3"/>
      <c r="J2125" s="3"/>
      <c r="K2125" s="3"/>
      <c r="L2125" s="3"/>
      <c r="M2125" s="3"/>
      <c r="N2125" s="3"/>
    </row>
    <row r="2126" spans="1:14" x14ac:dyDescent="0.25">
      <c r="A2126" s="3"/>
      <c r="B2126" s="3"/>
      <c r="C2126" s="3" t="s">
        <v>229</v>
      </c>
      <c r="D2126" s="17" t="s">
        <v>2038</v>
      </c>
      <c r="E2126" s="3"/>
      <c r="F2126" s="3"/>
      <c r="G2126" s="3"/>
      <c r="H2126" s="3"/>
      <c r="I2126" s="3"/>
      <c r="J2126" s="3"/>
      <c r="K2126" s="3"/>
      <c r="L2126" s="3"/>
      <c r="M2126" s="3"/>
      <c r="N2126" s="3"/>
    </row>
    <row r="2127" spans="1:14" x14ac:dyDescent="0.25">
      <c r="A2127" s="3"/>
      <c r="B2127" s="3"/>
      <c r="C2127" s="3" t="s">
        <v>229</v>
      </c>
      <c r="D2127" s="17" t="s">
        <v>2039</v>
      </c>
      <c r="E2127" s="3"/>
      <c r="F2127" s="3"/>
      <c r="G2127" s="3"/>
      <c r="H2127" s="3"/>
      <c r="I2127" s="3"/>
      <c r="J2127" s="3"/>
      <c r="K2127" s="3"/>
      <c r="L2127" s="3"/>
      <c r="M2127" s="3"/>
      <c r="N2127" s="3"/>
    </row>
    <row r="2128" spans="1:14" x14ac:dyDescent="0.25">
      <c r="A2128" s="3"/>
      <c r="B2128" s="3"/>
      <c r="C2128" s="3" t="s">
        <v>229</v>
      </c>
      <c r="D2128" s="17" t="s">
        <v>2040</v>
      </c>
      <c r="E2128" s="3"/>
      <c r="F2128" s="3"/>
      <c r="G2128" s="3"/>
      <c r="H2128" s="3"/>
      <c r="I2128" s="3"/>
      <c r="J2128" s="3"/>
      <c r="K2128" s="3"/>
      <c r="L2128" s="3"/>
      <c r="M2128" s="3"/>
      <c r="N2128" s="3"/>
    </row>
    <row r="2129" spans="1:14" x14ac:dyDescent="0.25">
      <c r="A2129" s="3"/>
      <c r="B2129" s="3"/>
      <c r="C2129" s="3" t="s">
        <v>229</v>
      </c>
      <c r="D2129" s="17" t="s">
        <v>2041</v>
      </c>
      <c r="E2129" s="3"/>
      <c r="F2129" s="3"/>
      <c r="G2129" s="3"/>
      <c r="H2129" s="3"/>
      <c r="I2129" s="3"/>
      <c r="J2129" s="3"/>
      <c r="K2129" s="3"/>
      <c r="L2129" s="3"/>
      <c r="M2129" s="3"/>
      <c r="N2129" s="3"/>
    </row>
    <row r="2130" spans="1:14" x14ac:dyDescent="0.25">
      <c r="A2130" s="3"/>
      <c r="B2130" s="3"/>
      <c r="C2130" s="3" t="s">
        <v>229</v>
      </c>
      <c r="D2130" s="17" t="s">
        <v>2042</v>
      </c>
      <c r="E2130" s="3"/>
      <c r="F2130" s="3"/>
      <c r="G2130" s="3"/>
      <c r="H2130" s="3"/>
      <c r="I2130" s="3"/>
      <c r="J2130" s="3"/>
      <c r="K2130" s="3"/>
      <c r="L2130" s="3"/>
      <c r="M2130" s="3"/>
      <c r="N2130" s="3"/>
    </row>
    <row r="2131" spans="1:14" x14ac:dyDescent="0.25">
      <c r="A2131" s="3"/>
      <c r="B2131" s="3"/>
      <c r="C2131" s="3" t="s">
        <v>229</v>
      </c>
      <c r="D2131" s="17" t="s">
        <v>2043</v>
      </c>
      <c r="E2131" s="3"/>
      <c r="F2131" s="3"/>
      <c r="G2131" s="3"/>
      <c r="H2131" s="3"/>
      <c r="I2131" s="3"/>
      <c r="J2131" s="3"/>
      <c r="K2131" s="3"/>
      <c r="L2131" s="3"/>
      <c r="M2131" s="3"/>
      <c r="N2131" s="3"/>
    </row>
    <row r="2132" spans="1:14" x14ac:dyDescent="0.25">
      <c r="A2132" s="3"/>
      <c r="B2132" s="3"/>
      <c r="C2132" s="3" t="s">
        <v>229</v>
      </c>
      <c r="D2132" s="17" t="s">
        <v>2044</v>
      </c>
      <c r="E2132" s="3"/>
      <c r="F2132" s="3"/>
      <c r="G2132" s="3"/>
      <c r="H2132" s="3"/>
      <c r="I2132" s="3"/>
      <c r="J2132" s="3"/>
      <c r="K2132" s="3"/>
      <c r="L2132" s="3"/>
      <c r="M2132" s="3"/>
      <c r="N2132" s="3"/>
    </row>
    <row r="2133" spans="1:14" x14ac:dyDescent="0.25">
      <c r="A2133" s="3"/>
      <c r="B2133" s="3"/>
      <c r="C2133" s="3" t="s">
        <v>229</v>
      </c>
      <c r="D2133" s="17" t="s">
        <v>2045</v>
      </c>
      <c r="E2133" s="3"/>
      <c r="F2133" s="3"/>
      <c r="G2133" s="3"/>
      <c r="H2133" s="3"/>
      <c r="I2133" s="3"/>
      <c r="J2133" s="3"/>
      <c r="K2133" s="3"/>
      <c r="L2133" s="3"/>
      <c r="M2133" s="3"/>
      <c r="N2133" s="3"/>
    </row>
    <row r="2134" spans="1:14" x14ac:dyDescent="0.25">
      <c r="A2134" s="3"/>
      <c r="B2134" s="3"/>
      <c r="C2134" s="3" t="s">
        <v>229</v>
      </c>
      <c r="D2134" s="17" t="s">
        <v>2046</v>
      </c>
      <c r="E2134" s="3"/>
      <c r="F2134" s="3"/>
      <c r="G2134" s="3"/>
      <c r="H2134" s="3"/>
      <c r="I2134" s="3"/>
      <c r="J2134" s="3"/>
      <c r="K2134" s="3"/>
      <c r="L2134" s="3"/>
      <c r="M2134" s="3"/>
      <c r="N2134" s="3"/>
    </row>
    <row r="2135" spans="1:14" x14ac:dyDescent="0.25">
      <c r="A2135" s="3"/>
      <c r="B2135" s="3"/>
      <c r="C2135" s="3" t="s">
        <v>229</v>
      </c>
      <c r="D2135" s="17" t="s">
        <v>2047</v>
      </c>
      <c r="E2135" s="3"/>
      <c r="F2135" s="3"/>
      <c r="G2135" s="3"/>
      <c r="H2135" s="3"/>
      <c r="I2135" s="3"/>
      <c r="J2135" s="3"/>
      <c r="K2135" s="3"/>
      <c r="L2135" s="3"/>
      <c r="M2135" s="3"/>
      <c r="N2135" s="3"/>
    </row>
    <row r="2136" spans="1:14" x14ac:dyDescent="0.25">
      <c r="A2136" s="3"/>
      <c r="B2136" s="3"/>
      <c r="C2136" s="3" t="s">
        <v>229</v>
      </c>
      <c r="D2136" s="17" t="s">
        <v>2048</v>
      </c>
      <c r="E2136" s="3"/>
      <c r="F2136" s="3"/>
      <c r="G2136" s="3"/>
      <c r="H2136" s="3"/>
      <c r="I2136" s="3"/>
      <c r="J2136" s="3"/>
      <c r="K2136" s="3"/>
      <c r="L2136" s="3"/>
      <c r="M2136" s="3"/>
      <c r="N2136" s="3"/>
    </row>
    <row r="2137" spans="1:14" x14ac:dyDescent="0.25">
      <c r="A2137" s="3"/>
      <c r="B2137" s="3"/>
      <c r="C2137" s="3" t="s">
        <v>229</v>
      </c>
      <c r="D2137" s="17" t="s">
        <v>2049</v>
      </c>
      <c r="E2137" s="3"/>
      <c r="F2137" s="3"/>
      <c r="G2137" s="3"/>
      <c r="H2137" s="3"/>
      <c r="I2137" s="3"/>
      <c r="J2137" s="3"/>
      <c r="K2137" s="3"/>
      <c r="L2137" s="3"/>
      <c r="M2137" s="3"/>
      <c r="N2137" s="3"/>
    </row>
    <row r="2138" spans="1:14" x14ac:dyDescent="0.25">
      <c r="A2138" s="3"/>
      <c r="B2138" s="3"/>
      <c r="C2138" s="3" t="s">
        <v>229</v>
      </c>
      <c r="D2138" s="17" t="s">
        <v>2050</v>
      </c>
      <c r="E2138" s="3"/>
      <c r="F2138" s="3"/>
      <c r="G2138" s="3"/>
      <c r="H2138" s="3"/>
      <c r="I2138" s="3"/>
      <c r="J2138" s="3"/>
      <c r="K2138" s="3"/>
      <c r="L2138" s="3"/>
      <c r="M2138" s="3"/>
      <c r="N2138" s="3"/>
    </row>
    <row r="2139" spans="1:14" x14ac:dyDescent="0.25">
      <c r="A2139" s="3"/>
      <c r="B2139" s="3"/>
      <c r="C2139" s="3" t="s">
        <v>229</v>
      </c>
      <c r="D2139" s="17" t="s">
        <v>2051</v>
      </c>
      <c r="E2139" s="3"/>
      <c r="F2139" s="3"/>
      <c r="G2139" s="3"/>
      <c r="H2139" s="3"/>
      <c r="I2139" s="3"/>
      <c r="J2139" s="3"/>
      <c r="K2139" s="3"/>
      <c r="L2139" s="3"/>
      <c r="M2139" s="3"/>
      <c r="N2139" s="3"/>
    </row>
    <row r="2140" spans="1:14" x14ac:dyDescent="0.25">
      <c r="A2140" s="3"/>
      <c r="B2140" s="3"/>
      <c r="C2140" s="3" t="s">
        <v>229</v>
      </c>
      <c r="D2140" s="17" t="s">
        <v>2052</v>
      </c>
      <c r="E2140" s="3"/>
      <c r="F2140" s="3"/>
      <c r="G2140" s="3"/>
      <c r="H2140" s="3"/>
      <c r="I2140" s="3"/>
      <c r="J2140" s="3"/>
      <c r="K2140" s="3"/>
      <c r="L2140" s="3"/>
      <c r="M2140" s="3"/>
      <c r="N2140" s="3"/>
    </row>
    <row r="2141" spans="1:14" x14ac:dyDescent="0.25">
      <c r="A2141" s="3"/>
      <c r="B2141" s="3"/>
      <c r="C2141" s="3" t="s">
        <v>229</v>
      </c>
      <c r="D2141" s="17" t="s">
        <v>2053</v>
      </c>
      <c r="E2141" s="3"/>
      <c r="F2141" s="3"/>
      <c r="G2141" s="3"/>
      <c r="H2141" s="3"/>
      <c r="I2141" s="3"/>
      <c r="J2141" s="3"/>
      <c r="K2141" s="3"/>
      <c r="L2141" s="3"/>
      <c r="M2141" s="3"/>
      <c r="N2141" s="3"/>
    </row>
    <row r="2142" spans="1:14" x14ac:dyDescent="0.25">
      <c r="A2142" s="3"/>
      <c r="B2142" s="3"/>
      <c r="C2142" s="3" t="s">
        <v>229</v>
      </c>
      <c r="D2142" s="17" t="s">
        <v>2054</v>
      </c>
      <c r="E2142" s="3"/>
      <c r="F2142" s="3"/>
      <c r="G2142" s="3"/>
      <c r="H2142" s="3"/>
      <c r="I2142" s="3"/>
      <c r="J2142" s="3"/>
      <c r="K2142" s="3"/>
      <c r="L2142" s="3"/>
      <c r="M2142" s="3"/>
      <c r="N2142" s="3"/>
    </row>
    <row r="2143" spans="1:14" x14ac:dyDescent="0.25">
      <c r="A2143" s="3"/>
      <c r="B2143" s="3"/>
      <c r="C2143" s="3" t="s">
        <v>229</v>
      </c>
      <c r="D2143" s="17" t="s">
        <v>2055</v>
      </c>
      <c r="E2143" s="3"/>
      <c r="F2143" s="3"/>
      <c r="G2143" s="3"/>
      <c r="H2143" s="3"/>
      <c r="I2143" s="3"/>
      <c r="J2143" s="3"/>
      <c r="K2143" s="3"/>
      <c r="L2143" s="3"/>
      <c r="M2143" s="3"/>
      <c r="N2143" s="3"/>
    </row>
    <row r="2144" spans="1:14" x14ac:dyDescent="0.25">
      <c r="A2144" s="3"/>
      <c r="B2144" s="3"/>
      <c r="C2144" s="3" t="s">
        <v>229</v>
      </c>
      <c r="D2144" s="17" t="s">
        <v>2056</v>
      </c>
      <c r="E2144" s="3"/>
      <c r="F2144" s="3"/>
      <c r="G2144" s="3"/>
      <c r="H2144" s="3"/>
      <c r="I2144" s="3"/>
      <c r="J2144" s="3"/>
      <c r="K2144" s="3"/>
      <c r="L2144" s="3"/>
      <c r="M2144" s="3"/>
      <c r="N2144" s="3"/>
    </row>
    <row r="2145" spans="1:14" x14ac:dyDescent="0.25">
      <c r="A2145" s="3"/>
      <c r="B2145" s="3"/>
      <c r="C2145" s="3" t="s">
        <v>229</v>
      </c>
      <c r="D2145" s="17" t="s">
        <v>2057</v>
      </c>
      <c r="E2145" s="3"/>
      <c r="F2145" s="3"/>
      <c r="G2145" s="3"/>
      <c r="H2145" s="3"/>
      <c r="I2145" s="3"/>
      <c r="J2145" s="3"/>
      <c r="K2145" s="3"/>
      <c r="L2145" s="3"/>
      <c r="M2145" s="3"/>
      <c r="N2145" s="3"/>
    </row>
    <row r="2146" spans="1:14" x14ac:dyDescent="0.25">
      <c r="A2146" s="3"/>
      <c r="B2146" s="3"/>
      <c r="C2146" s="3" t="s">
        <v>229</v>
      </c>
      <c r="D2146" s="17" t="s">
        <v>2058</v>
      </c>
      <c r="E2146" s="3"/>
      <c r="F2146" s="3"/>
      <c r="G2146" s="3"/>
      <c r="H2146" s="3"/>
      <c r="I2146" s="3"/>
      <c r="J2146" s="3"/>
      <c r="K2146" s="3"/>
      <c r="L2146" s="3"/>
      <c r="M2146" s="3"/>
      <c r="N2146" s="3"/>
    </row>
    <row r="2147" spans="1:14" x14ac:dyDescent="0.25">
      <c r="A2147" s="3"/>
      <c r="B2147" s="3"/>
      <c r="C2147" s="3" t="s">
        <v>229</v>
      </c>
      <c r="D2147" s="17" t="s">
        <v>83</v>
      </c>
      <c r="E2147" s="3"/>
      <c r="F2147" s="3"/>
      <c r="G2147" s="3"/>
      <c r="H2147" s="3"/>
      <c r="I2147" s="3"/>
      <c r="J2147" s="3"/>
      <c r="K2147" s="3"/>
      <c r="L2147" s="3"/>
      <c r="M2147" s="3"/>
      <c r="N2147" s="3"/>
    </row>
    <row r="2148" spans="1:14" x14ac:dyDescent="0.25">
      <c r="A2148" s="3"/>
      <c r="B2148" s="3"/>
      <c r="C2148" s="3" t="s">
        <v>229</v>
      </c>
      <c r="D2148" s="17" t="s">
        <v>2059</v>
      </c>
      <c r="E2148" s="3"/>
      <c r="F2148" s="3"/>
      <c r="G2148" s="3"/>
      <c r="H2148" s="3"/>
      <c r="I2148" s="3"/>
      <c r="J2148" s="3"/>
      <c r="K2148" s="3"/>
      <c r="L2148" s="3"/>
      <c r="M2148" s="3"/>
      <c r="N2148" s="3"/>
    </row>
    <row r="2149" spans="1:14" x14ac:dyDescent="0.25">
      <c r="A2149" s="3"/>
      <c r="B2149" s="3"/>
      <c r="C2149" s="3" t="s">
        <v>229</v>
      </c>
      <c r="D2149" s="17" t="s">
        <v>332</v>
      </c>
      <c r="E2149" s="3"/>
      <c r="F2149" s="3"/>
      <c r="G2149" s="3"/>
      <c r="H2149" s="3"/>
      <c r="I2149" s="3"/>
      <c r="J2149" s="3"/>
      <c r="K2149" s="3"/>
      <c r="L2149" s="3"/>
      <c r="M2149" s="3"/>
      <c r="N2149" s="3"/>
    </row>
    <row r="2150" spans="1:14" x14ac:dyDescent="0.25">
      <c r="A2150" s="3"/>
      <c r="B2150" s="3"/>
      <c r="C2150" s="3" t="s">
        <v>229</v>
      </c>
      <c r="D2150" s="17" t="s">
        <v>2060</v>
      </c>
      <c r="E2150" s="3"/>
      <c r="F2150" s="3"/>
      <c r="G2150" s="3"/>
      <c r="H2150" s="3"/>
      <c r="I2150" s="3"/>
      <c r="J2150" s="3"/>
      <c r="K2150" s="3"/>
      <c r="L2150" s="3"/>
      <c r="M2150" s="3"/>
      <c r="N2150" s="3"/>
    </row>
    <row r="2151" spans="1:14" x14ac:dyDescent="0.25">
      <c r="A2151" s="3"/>
      <c r="B2151" s="3"/>
      <c r="C2151" s="3" t="s">
        <v>229</v>
      </c>
      <c r="D2151" s="17" t="s">
        <v>280</v>
      </c>
      <c r="E2151" s="3"/>
      <c r="F2151" s="3"/>
      <c r="G2151" s="3"/>
      <c r="H2151" s="3"/>
      <c r="I2151" s="3"/>
      <c r="J2151" s="3"/>
      <c r="K2151" s="3"/>
      <c r="L2151" s="3"/>
      <c r="M2151" s="3"/>
      <c r="N2151" s="3"/>
    </row>
    <row r="2152" spans="1:14" x14ac:dyDescent="0.25">
      <c r="A2152" s="3"/>
      <c r="B2152" s="3"/>
      <c r="C2152" s="3" t="s">
        <v>229</v>
      </c>
      <c r="D2152" s="17" t="s">
        <v>2061</v>
      </c>
      <c r="E2152" s="3"/>
      <c r="F2152" s="3"/>
      <c r="G2152" s="3"/>
      <c r="H2152" s="3"/>
      <c r="I2152" s="3"/>
      <c r="J2152" s="3"/>
      <c r="K2152" s="3"/>
      <c r="L2152" s="3"/>
      <c r="M2152" s="3"/>
      <c r="N2152" s="3"/>
    </row>
    <row r="2153" spans="1:14" x14ac:dyDescent="0.25">
      <c r="A2153" s="3"/>
      <c r="B2153" s="3"/>
      <c r="C2153" s="3" t="s">
        <v>229</v>
      </c>
      <c r="D2153" s="17" t="s">
        <v>2062</v>
      </c>
      <c r="E2153" s="3"/>
      <c r="F2153" s="3"/>
      <c r="G2153" s="3"/>
      <c r="H2153" s="3"/>
      <c r="I2153" s="3"/>
      <c r="J2153" s="3"/>
      <c r="K2153" s="3"/>
      <c r="L2153" s="3"/>
      <c r="M2153" s="3"/>
      <c r="N2153" s="3"/>
    </row>
    <row r="2154" spans="1:14" x14ac:dyDescent="0.25">
      <c r="A2154" s="3"/>
      <c r="B2154" s="3"/>
      <c r="C2154" s="3" t="s">
        <v>229</v>
      </c>
      <c r="D2154" s="17" t="s">
        <v>2063</v>
      </c>
      <c r="E2154" s="3"/>
      <c r="F2154" s="3"/>
      <c r="G2154" s="3"/>
      <c r="H2154" s="3"/>
      <c r="I2154" s="3"/>
      <c r="J2154" s="3"/>
      <c r="K2154" s="3"/>
      <c r="L2154" s="3"/>
      <c r="M2154" s="3"/>
      <c r="N2154" s="3"/>
    </row>
    <row r="2155" spans="1:14" x14ac:dyDescent="0.25">
      <c r="A2155" s="3"/>
      <c r="B2155" s="3"/>
      <c r="C2155" s="3" t="s">
        <v>229</v>
      </c>
      <c r="D2155" s="17" t="s">
        <v>2064</v>
      </c>
      <c r="E2155" s="3"/>
      <c r="F2155" s="3"/>
      <c r="G2155" s="3"/>
      <c r="H2155" s="3"/>
      <c r="I2155" s="3"/>
      <c r="J2155" s="3"/>
      <c r="K2155" s="3"/>
      <c r="L2155" s="3"/>
      <c r="M2155" s="3"/>
      <c r="N2155" s="3"/>
    </row>
    <row r="2156" spans="1:14" x14ac:dyDescent="0.25">
      <c r="A2156" s="3"/>
      <c r="B2156" s="3"/>
      <c r="C2156" s="3" t="s">
        <v>229</v>
      </c>
      <c r="D2156" s="17" t="s">
        <v>2065</v>
      </c>
      <c r="E2156" s="3"/>
      <c r="F2156" s="3"/>
      <c r="G2156" s="3"/>
      <c r="H2156" s="3"/>
      <c r="I2156" s="3"/>
      <c r="J2156" s="3"/>
      <c r="K2156" s="3"/>
      <c r="L2156" s="3"/>
      <c r="M2156" s="3"/>
      <c r="N2156" s="3"/>
    </row>
    <row r="2157" spans="1:14" x14ac:dyDescent="0.25">
      <c r="A2157" s="3"/>
      <c r="B2157" s="3"/>
      <c r="C2157" s="3" t="s">
        <v>229</v>
      </c>
      <c r="D2157" s="17" t="s">
        <v>2066</v>
      </c>
      <c r="E2157" s="3"/>
      <c r="F2157" s="3"/>
      <c r="G2157" s="3"/>
      <c r="H2157" s="3"/>
      <c r="I2157" s="3"/>
      <c r="J2157" s="3"/>
      <c r="K2157" s="3"/>
      <c r="L2157" s="3"/>
      <c r="M2157" s="3"/>
      <c r="N2157" s="3"/>
    </row>
    <row r="2158" spans="1:14" x14ac:dyDescent="0.25">
      <c r="A2158" s="3"/>
      <c r="B2158" s="3"/>
      <c r="C2158" s="3" t="s">
        <v>229</v>
      </c>
      <c r="D2158" s="17" t="s">
        <v>2067</v>
      </c>
      <c r="E2158" s="3"/>
      <c r="F2158" s="3"/>
      <c r="G2158" s="3"/>
      <c r="H2158" s="3"/>
      <c r="I2158" s="3"/>
      <c r="J2158" s="3"/>
      <c r="K2158" s="3"/>
      <c r="L2158" s="3"/>
      <c r="M2158" s="3"/>
      <c r="N2158" s="3"/>
    </row>
    <row r="2159" spans="1:14" x14ac:dyDescent="0.25">
      <c r="A2159" s="3"/>
      <c r="B2159" s="3"/>
      <c r="C2159" s="3" t="s">
        <v>229</v>
      </c>
      <c r="D2159" s="17" t="s">
        <v>2068</v>
      </c>
      <c r="E2159" s="3"/>
      <c r="F2159" s="3"/>
      <c r="G2159" s="3"/>
      <c r="H2159" s="3"/>
      <c r="I2159" s="3"/>
      <c r="J2159" s="3"/>
      <c r="K2159" s="3"/>
      <c r="L2159" s="3"/>
      <c r="M2159" s="3"/>
      <c r="N2159" s="3"/>
    </row>
    <row r="2160" spans="1:14" x14ac:dyDescent="0.25">
      <c r="A2160" s="3"/>
      <c r="B2160" s="3"/>
      <c r="C2160" s="3" t="s">
        <v>229</v>
      </c>
      <c r="D2160" s="17" t="s">
        <v>2069</v>
      </c>
      <c r="E2160" s="3"/>
      <c r="F2160" s="3"/>
      <c r="G2160" s="3"/>
      <c r="H2160" s="3"/>
      <c r="I2160" s="3"/>
      <c r="J2160" s="3"/>
      <c r="K2160" s="3"/>
      <c r="L2160" s="3"/>
      <c r="M2160" s="3"/>
      <c r="N2160" s="3"/>
    </row>
    <row r="2161" spans="1:14" x14ac:dyDescent="0.25">
      <c r="A2161" s="3"/>
      <c r="B2161" s="3"/>
      <c r="C2161" s="3" t="s">
        <v>229</v>
      </c>
      <c r="D2161" s="17" t="s">
        <v>2070</v>
      </c>
      <c r="E2161" s="3"/>
      <c r="F2161" s="3"/>
      <c r="G2161" s="3"/>
      <c r="H2161" s="3"/>
      <c r="I2161" s="3"/>
      <c r="J2161" s="3"/>
      <c r="K2161" s="3"/>
      <c r="L2161" s="3"/>
      <c r="M2161" s="3"/>
      <c r="N2161" s="3"/>
    </row>
    <row r="2162" spans="1:14" x14ac:dyDescent="0.25">
      <c r="A2162" s="3"/>
      <c r="B2162" s="3"/>
      <c r="C2162" s="3" t="s">
        <v>229</v>
      </c>
      <c r="D2162" s="17" t="s">
        <v>2071</v>
      </c>
      <c r="E2162" s="3"/>
      <c r="F2162" s="3"/>
      <c r="G2162" s="3"/>
      <c r="H2162" s="3"/>
      <c r="I2162" s="3"/>
      <c r="J2162" s="3"/>
      <c r="K2162" s="3"/>
      <c r="L2162" s="3"/>
      <c r="M2162" s="3"/>
      <c r="N2162" s="3"/>
    </row>
    <row r="2163" spans="1:14" x14ac:dyDescent="0.25">
      <c r="A2163" s="3"/>
      <c r="B2163" s="3"/>
      <c r="C2163" s="3" t="s">
        <v>229</v>
      </c>
      <c r="D2163" s="17" t="s">
        <v>2072</v>
      </c>
      <c r="E2163" s="3"/>
      <c r="F2163" s="3"/>
      <c r="G2163" s="3"/>
      <c r="H2163" s="3"/>
      <c r="I2163" s="3"/>
      <c r="J2163" s="3"/>
      <c r="K2163" s="3"/>
      <c r="L2163" s="3"/>
      <c r="M2163" s="3"/>
      <c r="N2163" s="3"/>
    </row>
    <row r="2164" spans="1:14" x14ac:dyDescent="0.25">
      <c r="A2164" s="3"/>
      <c r="B2164" s="3"/>
      <c r="C2164" s="3" t="s">
        <v>229</v>
      </c>
      <c r="D2164" s="17" t="s">
        <v>2073</v>
      </c>
      <c r="E2164" s="3"/>
      <c r="F2164" s="3"/>
      <c r="G2164" s="3"/>
      <c r="H2164" s="3"/>
      <c r="I2164" s="3"/>
      <c r="J2164" s="3"/>
      <c r="K2164" s="3"/>
      <c r="L2164" s="3"/>
      <c r="M2164" s="3"/>
      <c r="N2164" s="3"/>
    </row>
    <row r="2165" spans="1:14" x14ac:dyDescent="0.25">
      <c r="A2165" s="3"/>
      <c r="B2165" s="3"/>
      <c r="C2165" s="3" t="s">
        <v>229</v>
      </c>
      <c r="D2165" s="17" t="s">
        <v>2074</v>
      </c>
      <c r="E2165" s="3"/>
      <c r="F2165" s="3"/>
      <c r="G2165" s="3"/>
      <c r="H2165" s="3"/>
      <c r="I2165" s="3"/>
      <c r="J2165" s="3"/>
      <c r="K2165" s="3"/>
      <c r="L2165" s="3"/>
      <c r="M2165" s="3"/>
      <c r="N2165" s="3"/>
    </row>
    <row r="2166" spans="1:14" x14ac:dyDescent="0.25">
      <c r="A2166" s="3"/>
      <c r="B2166" s="3"/>
      <c r="C2166" s="3" t="s">
        <v>229</v>
      </c>
      <c r="D2166" s="17" t="s">
        <v>2075</v>
      </c>
      <c r="E2166" s="3"/>
      <c r="F2166" s="3"/>
      <c r="G2166" s="3"/>
      <c r="H2166" s="3"/>
      <c r="I2166" s="3"/>
      <c r="J2166" s="3"/>
      <c r="K2166" s="3"/>
      <c r="L2166" s="3"/>
      <c r="M2166" s="3"/>
      <c r="N2166" s="3"/>
    </row>
    <row r="2167" spans="1:14" x14ac:dyDescent="0.25">
      <c r="A2167" s="3"/>
      <c r="B2167" s="3"/>
      <c r="C2167" s="3" t="s">
        <v>229</v>
      </c>
      <c r="D2167" s="17" t="s">
        <v>2076</v>
      </c>
      <c r="E2167" s="3"/>
      <c r="F2167" s="3"/>
      <c r="G2167" s="3"/>
      <c r="H2167" s="3"/>
      <c r="I2167" s="3"/>
      <c r="J2167" s="3"/>
      <c r="K2167" s="3"/>
      <c r="L2167" s="3"/>
      <c r="M2167" s="3"/>
      <c r="N2167" s="3"/>
    </row>
    <row r="2168" spans="1:14" x14ac:dyDescent="0.25">
      <c r="A2168" s="3"/>
      <c r="B2168" s="3"/>
      <c r="C2168" s="3" t="s">
        <v>229</v>
      </c>
      <c r="D2168" s="17" t="s">
        <v>2077</v>
      </c>
      <c r="E2168" s="3"/>
      <c r="F2168" s="3"/>
      <c r="G2168" s="3"/>
      <c r="H2168" s="3"/>
      <c r="I2168" s="3"/>
      <c r="J2168" s="3"/>
      <c r="K2168" s="3"/>
      <c r="L2168" s="3"/>
      <c r="M2168" s="3"/>
      <c r="N2168" s="3"/>
    </row>
    <row r="2169" spans="1:14" x14ac:dyDescent="0.25">
      <c r="A2169" s="3"/>
      <c r="B2169" s="3"/>
      <c r="C2169" s="3" t="s">
        <v>229</v>
      </c>
      <c r="D2169" s="17" t="s">
        <v>1311</v>
      </c>
      <c r="E2169" s="3"/>
      <c r="F2169" s="3"/>
      <c r="G2169" s="3"/>
      <c r="H2169" s="3"/>
      <c r="I2169" s="3"/>
      <c r="J2169" s="3"/>
      <c r="K2169" s="3"/>
      <c r="L2169" s="3"/>
      <c r="M2169" s="3"/>
      <c r="N2169" s="3"/>
    </row>
    <row r="2170" spans="1:14" x14ac:dyDescent="0.25">
      <c r="A2170" s="3"/>
      <c r="B2170" s="3"/>
      <c r="C2170" s="3" t="s">
        <v>229</v>
      </c>
      <c r="D2170" s="17" t="s">
        <v>2078</v>
      </c>
      <c r="E2170" s="3"/>
      <c r="F2170" s="3"/>
      <c r="G2170" s="3"/>
      <c r="H2170" s="3"/>
      <c r="I2170" s="3"/>
      <c r="J2170" s="3"/>
      <c r="K2170" s="3"/>
      <c r="L2170" s="3"/>
      <c r="M2170" s="3"/>
      <c r="N2170" s="3"/>
    </row>
    <row r="2171" spans="1:14" x14ac:dyDescent="0.25">
      <c r="A2171" s="3"/>
      <c r="B2171" s="3"/>
      <c r="C2171" s="3" t="s">
        <v>229</v>
      </c>
      <c r="D2171" s="17" t="s">
        <v>2079</v>
      </c>
      <c r="E2171" s="3"/>
      <c r="F2171" s="3"/>
      <c r="G2171" s="3"/>
      <c r="H2171" s="3"/>
      <c r="I2171" s="3"/>
      <c r="J2171" s="3"/>
      <c r="K2171" s="3"/>
      <c r="L2171" s="3"/>
      <c r="M2171" s="3"/>
      <c r="N2171" s="3"/>
    </row>
    <row r="2172" spans="1:14" x14ac:dyDescent="0.25">
      <c r="A2172" s="3"/>
      <c r="B2172" s="3"/>
      <c r="C2172" s="3" t="s">
        <v>229</v>
      </c>
      <c r="D2172" s="17" t="s">
        <v>2080</v>
      </c>
      <c r="E2172" s="3"/>
      <c r="F2172" s="3"/>
      <c r="G2172" s="3"/>
      <c r="H2172" s="3"/>
      <c r="I2172" s="3"/>
      <c r="J2172" s="3"/>
      <c r="K2172" s="3"/>
      <c r="L2172" s="3"/>
      <c r="M2172" s="3"/>
      <c r="N2172" s="3"/>
    </row>
    <row r="2173" spans="1:14" x14ac:dyDescent="0.25">
      <c r="A2173" s="3"/>
      <c r="B2173" s="3"/>
      <c r="C2173" s="3" t="s">
        <v>229</v>
      </c>
      <c r="D2173" s="17" t="s">
        <v>2081</v>
      </c>
      <c r="E2173" s="3"/>
      <c r="F2173" s="3"/>
      <c r="G2173" s="3"/>
      <c r="H2173" s="3"/>
      <c r="I2173" s="3"/>
      <c r="J2173" s="3"/>
      <c r="K2173" s="3"/>
      <c r="L2173" s="3"/>
      <c r="M2173" s="3"/>
      <c r="N2173" s="3"/>
    </row>
    <row r="2174" spans="1:14" x14ac:dyDescent="0.25">
      <c r="A2174" s="3"/>
      <c r="B2174" s="3"/>
      <c r="C2174" s="3" t="s">
        <v>229</v>
      </c>
      <c r="D2174" s="17" t="s">
        <v>2082</v>
      </c>
      <c r="E2174" s="3"/>
      <c r="F2174" s="3"/>
      <c r="G2174" s="3"/>
      <c r="H2174" s="3"/>
      <c r="I2174" s="3"/>
      <c r="J2174" s="3"/>
      <c r="K2174" s="3"/>
      <c r="L2174" s="3"/>
      <c r="M2174" s="3"/>
      <c r="N2174" s="3"/>
    </row>
    <row r="2175" spans="1:14" x14ac:dyDescent="0.25">
      <c r="A2175" s="3"/>
      <c r="B2175" s="3"/>
      <c r="C2175" s="3" t="s">
        <v>229</v>
      </c>
      <c r="D2175" s="17" t="s">
        <v>2083</v>
      </c>
      <c r="E2175" s="3"/>
      <c r="F2175" s="3"/>
      <c r="G2175" s="3"/>
      <c r="H2175" s="3"/>
      <c r="I2175" s="3"/>
      <c r="J2175" s="3"/>
      <c r="K2175" s="3"/>
      <c r="L2175" s="3"/>
      <c r="M2175" s="3"/>
      <c r="N2175" s="3"/>
    </row>
    <row r="2176" spans="1:14" x14ac:dyDescent="0.25">
      <c r="A2176" s="3"/>
      <c r="B2176" s="3"/>
      <c r="C2176" s="3" t="s">
        <v>229</v>
      </c>
      <c r="D2176" s="17" t="s">
        <v>2084</v>
      </c>
      <c r="E2176" s="3"/>
      <c r="F2176" s="3"/>
      <c r="G2176" s="3"/>
      <c r="H2176" s="3"/>
      <c r="I2176" s="3"/>
      <c r="J2176" s="3"/>
      <c r="K2176" s="3"/>
      <c r="L2176" s="3"/>
      <c r="M2176" s="3"/>
      <c r="N2176" s="3"/>
    </row>
    <row r="2177" spans="1:14" x14ac:dyDescent="0.25">
      <c r="A2177" s="3"/>
      <c r="B2177" s="3"/>
      <c r="C2177" s="3" t="s">
        <v>229</v>
      </c>
      <c r="D2177" s="17" t="s">
        <v>2085</v>
      </c>
      <c r="E2177" s="3"/>
      <c r="F2177" s="3"/>
      <c r="G2177" s="3"/>
      <c r="H2177" s="3"/>
      <c r="I2177" s="3"/>
      <c r="J2177" s="3"/>
      <c r="K2177" s="3"/>
      <c r="L2177" s="3"/>
      <c r="M2177" s="3"/>
      <c r="N2177" s="3"/>
    </row>
    <row r="2178" spans="1:14" x14ac:dyDescent="0.25">
      <c r="A2178" s="3"/>
      <c r="B2178" s="3"/>
      <c r="C2178" s="3" t="s">
        <v>229</v>
      </c>
      <c r="D2178" s="17" t="s">
        <v>2086</v>
      </c>
      <c r="E2178" s="3"/>
      <c r="F2178" s="3"/>
      <c r="G2178" s="3"/>
      <c r="H2178" s="3"/>
      <c r="I2178" s="3"/>
      <c r="J2178" s="3"/>
      <c r="K2178" s="3"/>
      <c r="L2178" s="3"/>
      <c r="M2178" s="3"/>
      <c r="N2178" s="3"/>
    </row>
    <row r="2179" spans="1:14" x14ac:dyDescent="0.25">
      <c r="A2179" s="3"/>
      <c r="B2179" s="3"/>
      <c r="C2179" s="3" t="s">
        <v>229</v>
      </c>
      <c r="D2179" s="17" t="s">
        <v>1085</v>
      </c>
      <c r="E2179" s="3"/>
      <c r="F2179" s="3"/>
      <c r="G2179" s="3"/>
      <c r="H2179" s="3"/>
      <c r="I2179" s="3"/>
      <c r="J2179" s="3"/>
      <c r="K2179" s="3"/>
      <c r="L2179" s="3"/>
      <c r="M2179" s="3"/>
      <c r="N2179" s="3"/>
    </row>
    <row r="2180" spans="1:14" x14ac:dyDescent="0.25">
      <c r="A2180" s="3"/>
      <c r="B2180" s="3"/>
      <c r="C2180" s="3" t="s">
        <v>229</v>
      </c>
      <c r="D2180" s="17" t="s">
        <v>1710</v>
      </c>
      <c r="E2180" s="3"/>
      <c r="F2180" s="3"/>
      <c r="G2180" s="3"/>
      <c r="H2180" s="3"/>
      <c r="I2180" s="3"/>
      <c r="J2180" s="3"/>
      <c r="K2180" s="3"/>
      <c r="L2180" s="3"/>
      <c r="M2180" s="3"/>
      <c r="N2180" s="3"/>
    </row>
    <row r="2181" spans="1:14" x14ac:dyDescent="0.25">
      <c r="A2181" s="3"/>
      <c r="B2181" s="3"/>
      <c r="C2181" s="3" t="s">
        <v>229</v>
      </c>
      <c r="D2181" s="17" t="s">
        <v>2087</v>
      </c>
      <c r="E2181" s="3"/>
      <c r="F2181" s="3"/>
      <c r="G2181" s="3"/>
      <c r="H2181" s="3"/>
      <c r="I2181" s="3"/>
      <c r="J2181" s="3"/>
      <c r="K2181" s="3"/>
      <c r="L2181" s="3"/>
      <c r="M2181" s="3"/>
      <c r="N2181" s="3"/>
    </row>
    <row r="2182" spans="1:14" x14ac:dyDescent="0.25">
      <c r="A2182" s="3"/>
      <c r="B2182" s="3"/>
      <c r="C2182" s="3" t="s">
        <v>229</v>
      </c>
      <c r="D2182" s="17" t="s">
        <v>2088</v>
      </c>
      <c r="E2182" s="3"/>
      <c r="F2182" s="3"/>
      <c r="G2182" s="3"/>
      <c r="H2182" s="3"/>
      <c r="I2182" s="3"/>
      <c r="J2182" s="3"/>
      <c r="K2182" s="3"/>
      <c r="L2182" s="3"/>
      <c r="M2182" s="3"/>
      <c r="N2182" s="3"/>
    </row>
    <row r="2183" spans="1:14" x14ac:dyDescent="0.25">
      <c r="A2183" s="3"/>
      <c r="B2183" s="3"/>
      <c r="C2183" s="3" t="s">
        <v>229</v>
      </c>
      <c r="D2183" s="17" t="s">
        <v>2089</v>
      </c>
      <c r="E2183" s="3"/>
      <c r="F2183" s="3"/>
      <c r="G2183" s="3"/>
      <c r="H2183" s="3"/>
      <c r="I2183" s="3"/>
      <c r="J2183" s="3"/>
      <c r="K2183" s="3"/>
      <c r="L2183" s="3"/>
      <c r="M2183" s="3"/>
      <c r="N2183" s="3"/>
    </row>
    <row r="2184" spans="1:14" x14ac:dyDescent="0.25">
      <c r="A2184" s="3"/>
      <c r="B2184" s="3"/>
      <c r="C2184" s="3" t="s">
        <v>229</v>
      </c>
      <c r="D2184" s="17" t="s">
        <v>2090</v>
      </c>
      <c r="E2184" s="3"/>
      <c r="F2184" s="3"/>
      <c r="G2184" s="3"/>
      <c r="H2184" s="3"/>
      <c r="I2184" s="3"/>
      <c r="J2184" s="3"/>
      <c r="K2184" s="3"/>
      <c r="L2184" s="3"/>
      <c r="M2184" s="3"/>
      <c r="N2184" s="3"/>
    </row>
    <row r="2185" spans="1:14" x14ac:dyDescent="0.25">
      <c r="A2185" s="3"/>
      <c r="B2185" s="3"/>
      <c r="C2185" s="3" t="s">
        <v>229</v>
      </c>
      <c r="D2185" s="17" t="s">
        <v>2091</v>
      </c>
      <c r="E2185" s="3"/>
      <c r="F2185" s="3"/>
      <c r="G2185" s="3"/>
      <c r="H2185" s="3"/>
      <c r="I2185" s="3"/>
      <c r="J2185" s="3"/>
      <c r="K2185" s="3"/>
      <c r="L2185" s="3"/>
      <c r="M2185" s="3"/>
      <c r="N2185" s="3"/>
    </row>
    <row r="2186" spans="1:14" x14ac:dyDescent="0.25">
      <c r="A2186" s="3"/>
      <c r="B2186" s="3"/>
      <c r="C2186" s="3" t="s">
        <v>229</v>
      </c>
      <c r="D2186" s="17" t="s">
        <v>2092</v>
      </c>
      <c r="E2186" s="3"/>
      <c r="F2186" s="3"/>
      <c r="G2186" s="3"/>
      <c r="H2186" s="3"/>
      <c r="I2186" s="3"/>
      <c r="J2186" s="3"/>
      <c r="K2186" s="3"/>
      <c r="L2186" s="3"/>
      <c r="M2186" s="3"/>
      <c r="N2186" s="3"/>
    </row>
    <row r="2187" spans="1:14" x14ac:dyDescent="0.25">
      <c r="A2187" s="3"/>
      <c r="B2187" s="3"/>
      <c r="C2187" s="3" t="s">
        <v>229</v>
      </c>
      <c r="D2187" s="17" t="s">
        <v>2093</v>
      </c>
      <c r="E2187" s="3"/>
      <c r="F2187" s="3"/>
      <c r="G2187" s="3"/>
      <c r="H2187" s="3"/>
      <c r="I2187" s="3"/>
      <c r="J2187" s="3"/>
      <c r="K2187" s="3"/>
      <c r="L2187" s="3"/>
      <c r="M2187" s="3"/>
      <c r="N2187" s="3"/>
    </row>
    <row r="2188" spans="1:14" x14ac:dyDescent="0.25">
      <c r="A2188" s="3"/>
      <c r="B2188" s="3"/>
      <c r="C2188" s="3" t="s">
        <v>229</v>
      </c>
      <c r="D2188" s="17" t="s">
        <v>2094</v>
      </c>
      <c r="E2188" s="3"/>
      <c r="F2188" s="3"/>
      <c r="G2188" s="3"/>
      <c r="H2188" s="3"/>
      <c r="I2188" s="3"/>
      <c r="J2188" s="3"/>
      <c r="K2188" s="3"/>
      <c r="L2188" s="3"/>
      <c r="M2188" s="3"/>
      <c r="N2188" s="3"/>
    </row>
    <row r="2189" spans="1:14" x14ac:dyDescent="0.25">
      <c r="A2189" s="3"/>
      <c r="B2189" s="3"/>
      <c r="C2189" s="3" t="s">
        <v>229</v>
      </c>
      <c r="D2189" s="17" t="s">
        <v>2095</v>
      </c>
      <c r="E2189" s="3"/>
      <c r="F2189" s="3"/>
      <c r="G2189" s="3"/>
      <c r="H2189" s="3"/>
      <c r="I2189" s="3"/>
      <c r="J2189" s="3"/>
      <c r="K2189" s="3"/>
      <c r="L2189" s="3"/>
      <c r="M2189" s="3"/>
      <c r="N2189" s="3"/>
    </row>
    <row r="2190" spans="1:14" x14ac:dyDescent="0.25">
      <c r="A2190" s="3"/>
      <c r="B2190" s="3"/>
      <c r="C2190" s="3" t="s">
        <v>229</v>
      </c>
      <c r="D2190" s="17" t="s">
        <v>2096</v>
      </c>
      <c r="E2190" s="3"/>
      <c r="F2190" s="3"/>
      <c r="G2190" s="3"/>
      <c r="H2190" s="3"/>
      <c r="I2190" s="3"/>
      <c r="J2190" s="3"/>
      <c r="K2190" s="3"/>
      <c r="L2190" s="3"/>
      <c r="M2190" s="3"/>
      <c r="N2190" s="3"/>
    </row>
    <row r="2191" spans="1:14" x14ac:dyDescent="0.25">
      <c r="A2191" s="3"/>
      <c r="B2191" s="3"/>
      <c r="C2191" s="3" t="s">
        <v>229</v>
      </c>
      <c r="D2191" s="17" t="s">
        <v>2097</v>
      </c>
      <c r="E2191" s="3"/>
      <c r="F2191" s="3"/>
      <c r="G2191" s="3"/>
      <c r="H2191" s="3"/>
      <c r="I2191" s="3"/>
      <c r="J2191" s="3"/>
      <c r="K2191" s="3"/>
      <c r="L2191" s="3"/>
      <c r="M2191" s="3"/>
      <c r="N2191" s="3"/>
    </row>
    <row r="2192" spans="1:14" x14ac:dyDescent="0.25">
      <c r="A2192" s="3"/>
      <c r="B2192" s="3"/>
      <c r="C2192" s="3" t="s">
        <v>229</v>
      </c>
      <c r="D2192" s="17" t="s">
        <v>2098</v>
      </c>
      <c r="E2192" s="3"/>
      <c r="F2192" s="3"/>
      <c r="G2192" s="3"/>
      <c r="H2192" s="3"/>
      <c r="I2192" s="3"/>
      <c r="J2192" s="3"/>
      <c r="K2192" s="3"/>
      <c r="L2192" s="3"/>
      <c r="M2192" s="3"/>
      <c r="N2192" s="3"/>
    </row>
    <row r="2193" spans="1:14" x14ac:dyDescent="0.25">
      <c r="A2193" s="3"/>
      <c r="B2193" s="3"/>
      <c r="C2193" s="3" t="s">
        <v>229</v>
      </c>
      <c r="D2193" s="17" t="s">
        <v>2099</v>
      </c>
      <c r="E2193" s="3"/>
      <c r="F2193" s="3"/>
      <c r="G2193" s="3"/>
      <c r="H2193" s="3"/>
      <c r="I2193" s="3"/>
      <c r="J2193" s="3"/>
      <c r="K2193" s="3"/>
      <c r="L2193" s="3"/>
      <c r="M2193" s="3"/>
      <c r="N2193" s="3"/>
    </row>
    <row r="2194" spans="1:14" x14ac:dyDescent="0.25">
      <c r="A2194" s="3"/>
      <c r="B2194" s="3"/>
      <c r="C2194" s="3" t="s">
        <v>229</v>
      </c>
      <c r="D2194" s="17" t="s">
        <v>2100</v>
      </c>
      <c r="E2194" s="3"/>
      <c r="F2194" s="3"/>
      <c r="G2194" s="3"/>
      <c r="H2194" s="3"/>
      <c r="I2194" s="3"/>
      <c r="J2194" s="3"/>
      <c r="K2194" s="3"/>
      <c r="L2194" s="3"/>
      <c r="M2194" s="3"/>
      <c r="N2194" s="3"/>
    </row>
    <row r="2195" spans="1:14" x14ac:dyDescent="0.25">
      <c r="A2195" s="3"/>
      <c r="B2195" s="3"/>
      <c r="C2195" s="3" t="s">
        <v>229</v>
      </c>
      <c r="D2195" s="17" t="s">
        <v>2101</v>
      </c>
      <c r="E2195" s="3"/>
      <c r="F2195" s="3"/>
      <c r="G2195" s="3"/>
      <c r="H2195" s="3"/>
      <c r="I2195" s="3"/>
      <c r="J2195" s="3"/>
      <c r="K2195" s="3"/>
      <c r="L2195" s="3"/>
      <c r="M2195" s="3"/>
      <c r="N2195" s="3"/>
    </row>
    <row r="2196" spans="1:14" x14ac:dyDescent="0.25">
      <c r="A2196" s="3"/>
      <c r="B2196" s="3"/>
      <c r="C2196" s="3" t="s">
        <v>229</v>
      </c>
      <c r="D2196" s="17" t="s">
        <v>2102</v>
      </c>
      <c r="E2196" s="3"/>
      <c r="F2196" s="3"/>
      <c r="G2196" s="3"/>
      <c r="H2196" s="3"/>
      <c r="I2196" s="3"/>
      <c r="J2196" s="3"/>
      <c r="K2196" s="3"/>
      <c r="L2196" s="3"/>
      <c r="M2196" s="3"/>
      <c r="N2196" s="3"/>
    </row>
    <row r="2197" spans="1:14" x14ac:dyDescent="0.25">
      <c r="A2197" s="3"/>
      <c r="B2197" s="3"/>
      <c r="C2197" s="3" t="s">
        <v>229</v>
      </c>
      <c r="D2197" s="17" t="s">
        <v>2103</v>
      </c>
      <c r="E2197" s="3"/>
      <c r="F2197" s="3"/>
      <c r="G2197" s="3"/>
      <c r="H2197" s="3"/>
      <c r="I2197" s="3"/>
      <c r="J2197" s="3"/>
      <c r="K2197" s="3"/>
      <c r="L2197" s="3"/>
      <c r="M2197" s="3"/>
      <c r="N2197" s="3"/>
    </row>
    <row r="2198" spans="1:14" x14ac:dyDescent="0.25">
      <c r="A2198" s="3"/>
      <c r="B2198" s="3"/>
      <c r="C2198" s="3" t="s">
        <v>229</v>
      </c>
      <c r="D2198" s="17" t="s">
        <v>726</v>
      </c>
      <c r="E2198" s="3"/>
      <c r="F2198" s="3"/>
      <c r="G2198" s="3"/>
      <c r="H2198" s="3"/>
      <c r="I2198" s="3"/>
      <c r="J2198" s="3"/>
      <c r="K2198" s="3"/>
      <c r="L2198" s="3"/>
      <c r="M2198" s="3"/>
      <c r="N2198" s="3"/>
    </row>
    <row r="2199" spans="1:14" x14ac:dyDescent="0.25">
      <c r="A2199" s="3"/>
      <c r="B2199" s="3"/>
      <c r="C2199" s="3" t="s">
        <v>229</v>
      </c>
      <c r="D2199" s="17" t="s">
        <v>2104</v>
      </c>
      <c r="E2199" s="3"/>
      <c r="F2199" s="3"/>
      <c r="G2199" s="3"/>
      <c r="H2199" s="3"/>
      <c r="I2199" s="3"/>
      <c r="J2199" s="3"/>
      <c r="K2199" s="3"/>
      <c r="L2199" s="3"/>
      <c r="M2199" s="3"/>
      <c r="N2199" s="3"/>
    </row>
    <row r="2200" spans="1:14" x14ac:dyDescent="0.25">
      <c r="A2200" s="3"/>
      <c r="B2200" s="3"/>
      <c r="C2200" s="3" t="s">
        <v>229</v>
      </c>
      <c r="D2200" s="17" t="s">
        <v>591</v>
      </c>
      <c r="E2200" s="3"/>
      <c r="F2200" s="3"/>
      <c r="G2200" s="3"/>
      <c r="H2200" s="3"/>
      <c r="I2200" s="3"/>
      <c r="J2200" s="3"/>
      <c r="K2200" s="3"/>
      <c r="L2200" s="3"/>
      <c r="M2200" s="3"/>
      <c r="N2200" s="3"/>
    </row>
    <row r="2201" spans="1:14" x14ac:dyDescent="0.25">
      <c r="A2201" s="3"/>
      <c r="B2201" s="3"/>
      <c r="C2201" s="3" t="s">
        <v>229</v>
      </c>
      <c r="D2201" s="17" t="s">
        <v>2105</v>
      </c>
      <c r="E2201" s="3"/>
      <c r="F2201" s="3"/>
      <c r="G2201" s="3"/>
      <c r="H2201" s="3"/>
      <c r="I2201" s="3"/>
      <c r="J2201" s="3"/>
      <c r="K2201" s="3"/>
      <c r="L2201" s="3"/>
      <c r="M2201" s="3"/>
      <c r="N2201" s="3"/>
    </row>
    <row r="2202" spans="1:14" x14ac:dyDescent="0.25">
      <c r="A2202" s="3"/>
      <c r="B2202" s="3"/>
      <c r="C2202" s="3" t="s">
        <v>229</v>
      </c>
      <c r="D2202" s="17" t="s">
        <v>2106</v>
      </c>
      <c r="E2202" s="3"/>
      <c r="F2202" s="3"/>
      <c r="G2202" s="3"/>
      <c r="H2202" s="3"/>
      <c r="I2202" s="3"/>
      <c r="J2202" s="3"/>
      <c r="K2202" s="3"/>
      <c r="L2202" s="3"/>
      <c r="M2202" s="3"/>
      <c r="N2202" s="3"/>
    </row>
    <row r="2203" spans="1:14" x14ac:dyDescent="0.25">
      <c r="A2203" s="3"/>
      <c r="B2203" s="3"/>
      <c r="C2203" s="3" t="s">
        <v>229</v>
      </c>
      <c r="D2203" s="17" t="s">
        <v>2107</v>
      </c>
      <c r="E2203" s="3"/>
      <c r="F2203" s="3"/>
      <c r="G2203" s="3"/>
      <c r="H2203" s="3"/>
      <c r="I2203" s="3"/>
      <c r="J2203" s="3"/>
      <c r="K2203" s="3"/>
      <c r="L2203" s="3"/>
      <c r="M2203" s="3"/>
      <c r="N2203" s="3"/>
    </row>
    <row r="2204" spans="1:14" x14ac:dyDescent="0.25">
      <c r="A2204" s="3"/>
      <c r="B2204" s="3"/>
      <c r="C2204" s="3" t="s">
        <v>229</v>
      </c>
      <c r="D2204" s="17" t="s">
        <v>2108</v>
      </c>
      <c r="E2204" s="3"/>
      <c r="F2204" s="3"/>
      <c r="G2204" s="3"/>
      <c r="H2204" s="3"/>
      <c r="I2204" s="3"/>
      <c r="J2204" s="3"/>
      <c r="K2204" s="3"/>
      <c r="L2204" s="3"/>
      <c r="M2204" s="3"/>
      <c r="N2204" s="3"/>
    </row>
    <row r="2205" spans="1:14" x14ac:dyDescent="0.25">
      <c r="A2205" s="3"/>
      <c r="B2205" s="3"/>
      <c r="C2205" s="3" t="s">
        <v>229</v>
      </c>
      <c r="D2205" s="17" t="s">
        <v>2109</v>
      </c>
      <c r="E2205" s="3"/>
      <c r="F2205" s="3"/>
      <c r="G2205" s="3"/>
      <c r="H2205" s="3"/>
      <c r="I2205" s="3"/>
      <c r="J2205" s="3"/>
      <c r="K2205" s="3"/>
      <c r="L2205" s="3"/>
      <c r="M2205" s="3"/>
      <c r="N2205" s="3"/>
    </row>
    <row r="2206" spans="1:14" x14ac:dyDescent="0.25">
      <c r="A2206" s="3"/>
      <c r="B2206" s="3"/>
      <c r="C2206" s="3" t="s">
        <v>229</v>
      </c>
      <c r="D2206" s="17" t="s">
        <v>2110</v>
      </c>
      <c r="E2206" s="3"/>
      <c r="F2206" s="3"/>
      <c r="G2206" s="3"/>
      <c r="H2206" s="3"/>
      <c r="I2206" s="3"/>
      <c r="J2206" s="3"/>
      <c r="K2206" s="3"/>
      <c r="L2206" s="3"/>
      <c r="M2206" s="3"/>
      <c r="N2206" s="3"/>
    </row>
    <row r="2207" spans="1:14" x14ac:dyDescent="0.25">
      <c r="A2207" s="3"/>
      <c r="B2207" s="3"/>
      <c r="C2207" s="3" t="s">
        <v>229</v>
      </c>
      <c r="D2207" s="17" t="s">
        <v>2111</v>
      </c>
      <c r="E2207" s="3"/>
      <c r="F2207" s="3"/>
      <c r="G2207" s="3"/>
      <c r="H2207" s="3"/>
      <c r="I2207" s="3"/>
      <c r="J2207" s="3"/>
      <c r="K2207" s="3"/>
      <c r="L2207" s="3"/>
      <c r="M2207" s="3"/>
      <c r="N2207" s="3"/>
    </row>
    <row r="2208" spans="1:14" x14ac:dyDescent="0.25">
      <c r="A2208" s="3"/>
      <c r="B2208" s="3"/>
      <c r="C2208" s="3" t="s">
        <v>229</v>
      </c>
      <c r="D2208" s="17" t="s">
        <v>2112</v>
      </c>
      <c r="E2208" s="3"/>
      <c r="F2208" s="3"/>
      <c r="G2208" s="3"/>
      <c r="H2208" s="3"/>
      <c r="I2208" s="3"/>
      <c r="J2208" s="3"/>
      <c r="K2208" s="3"/>
      <c r="L2208" s="3"/>
      <c r="M2208" s="3"/>
      <c r="N2208" s="3"/>
    </row>
    <row r="2209" spans="1:14" x14ac:dyDescent="0.25">
      <c r="A2209" s="3"/>
      <c r="B2209" s="3"/>
      <c r="C2209" s="3" t="s">
        <v>229</v>
      </c>
      <c r="D2209" s="17" t="s">
        <v>2113</v>
      </c>
      <c r="E2209" s="3"/>
      <c r="F2209" s="3"/>
      <c r="G2209" s="3"/>
      <c r="H2209" s="3"/>
      <c r="I2209" s="3"/>
      <c r="J2209" s="3"/>
      <c r="K2209" s="3"/>
      <c r="L2209" s="3"/>
      <c r="M2209" s="3"/>
      <c r="N2209" s="3"/>
    </row>
    <row r="2210" spans="1:14" x14ac:dyDescent="0.25">
      <c r="A2210" s="3"/>
      <c r="B2210" s="3"/>
      <c r="C2210" s="3" t="s">
        <v>229</v>
      </c>
      <c r="D2210" s="17" t="s">
        <v>2114</v>
      </c>
      <c r="E2210" s="3"/>
      <c r="F2210" s="3"/>
      <c r="G2210" s="3"/>
      <c r="H2210" s="3"/>
      <c r="I2210" s="3"/>
      <c r="J2210" s="3"/>
      <c r="K2210" s="3"/>
      <c r="L2210" s="3"/>
      <c r="M2210" s="3"/>
      <c r="N2210" s="3"/>
    </row>
    <row r="2211" spans="1:14" x14ac:dyDescent="0.25">
      <c r="A2211" s="3"/>
      <c r="B2211" s="3"/>
      <c r="C2211" s="3" t="s">
        <v>229</v>
      </c>
      <c r="D2211" s="17" t="s">
        <v>2115</v>
      </c>
      <c r="E2211" s="3"/>
      <c r="F2211" s="3"/>
      <c r="G2211" s="3"/>
      <c r="H2211" s="3"/>
      <c r="I2211" s="3"/>
      <c r="J2211" s="3"/>
      <c r="K2211" s="3"/>
      <c r="L2211" s="3"/>
      <c r="M2211" s="3"/>
      <c r="N2211" s="3"/>
    </row>
    <row r="2212" spans="1:14" x14ac:dyDescent="0.25">
      <c r="A2212" s="3"/>
      <c r="B2212" s="3"/>
      <c r="C2212" s="3" t="s">
        <v>229</v>
      </c>
      <c r="D2212" s="17" t="s">
        <v>2116</v>
      </c>
      <c r="E2212" s="3"/>
      <c r="F2212" s="3"/>
      <c r="G2212" s="3"/>
      <c r="H2212" s="3"/>
      <c r="I2212" s="3"/>
      <c r="J2212" s="3"/>
      <c r="K2212" s="3"/>
      <c r="L2212" s="3"/>
      <c r="M2212" s="3"/>
      <c r="N2212" s="3"/>
    </row>
    <row r="2213" spans="1:14" x14ac:dyDescent="0.25">
      <c r="A2213" s="3"/>
      <c r="B2213" s="3"/>
      <c r="C2213" s="3" t="s">
        <v>230</v>
      </c>
      <c r="D2213" s="17" t="s">
        <v>2117</v>
      </c>
      <c r="E2213" s="3"/>
      <c r="F2213" s="3"/>
      <c r="G2213" s="3"/>
      <c r="H2213" s="3"/>
      <c r="I2213" s="3"/>
      <c r="J2213" s="3"/>
      <c r="K2213" s="3"/>
      <c r="L2213" s="3"/>
      <c r="M2213" s="3"/>
      <c r="N2213" s="3"/>
    </row>
    <row r="2214" spans="1:14" x14ac:dyDescent="0.25">
      <c r="A2214" s="3"/>
      <c r="B2214" s="3"/>
      <c r="C2214" s="3" t="s">
        <v>230</v>
      </c>
      <c r="D2214" s="17" t="s">
        <v>356</v>
      </c>
      <c r="E2214" s="3"/>
      <c r="F2214" s="3"/>
      <c r="G2214" s="3"/>
      <c r="H2214" s="3"/>
      <c r="I2214" s="3"/>
      <c r="J2214" s="3"/>
      <c r="K2214" s="3"/>
      <c r="L2214" s="3"/>
      <c r="M2214" s="3"/>
      <c r="N2214" s="3"/>
    </row>
    <row r="2215" spans="1:14" x14ac:dyDescent="0.25">
      <c r="A2215" s="3"/>
      <c r="B2215" s="3"/>
      <c r="C2215" s="3" t="s">
        <v>230</v>
      </c>
      <c r="D2215" s="17" t="s">
        <v>2118</v>
      </c>
      <c r="E2215" s="3"/>
      <c r="F2215" s="3"/>
      <c r="G2215" s="3"/>
      <c r="H2215" s="3"/>
      <c r="I2215" s="3"/>
      <c r="J2215" s="3"/>
      <c r="K2215" s="3"/>
      <c r="L2215" s="3"/>
      <c r="M2215" s="3"/>
      <c r="N2215" s="3"/>
    </row>
    <row r="2216" spans="1:14" x14ac:dyDescent="0.25">
      <c r="A2216" s="3"/>
      <c r="B2216" s="3"/>
      <c r="C2216" s="3" t="s">
        <v>230</v>
      </c>
      <c r="D2216" s="17" t="s">
        <v>2119</v>
      </c>
      <c r="E2216" s="3"/>
      <c r="F2216" s="3"/>
      <c r="G2216" s="3"/>
      <c r="H2216" s="3"/>
      <c r="I2216" s="3"/>
      <c r="J2216" s="3"/>
      <c r="K2216" s="3"/>
      <c r="L2216" s="3"/>
      <c r="M2216" s="3"/>
      <c r="N2216" s="3"/>
    </row>
    <row r="2217" spans="1:14" x14ac:dyDescent="0.25">
      <c r="A2217" s="3"/>
      <c r="B2217" s="3"/>
      <c r="C2217" s="3" t="s">
        <v>230</v>
      </c>
      <c r="D2217" s="17" t="s">
        <v>2120</v>
      </c>
      <c r="E2217" s="3"/>
      <c r="F2217" s="3"/>
      <c r="G2217" s="3"/>
      <c r="H2217" s="3"/>
      <c r="I2217" s="3"/>
      <c r="J2217" s="3"/>
      <c r="K2217" s="3"/>
      <c r="L2217" s="3"/>
      <c r="M2217" s="3"/>
      <c r="N2217" s="3"/>
    </row>
    <row r="2218" spans="1:14" x14ac:dyDescent="0.25">
      <c r="A2218" s="3"/>
      <c r="B2218" s="3"/>
      <c r="C2218" s="3" t="s">
        <v>230</v>
      </c>
      <c r="D2218" s="17" t="s">
        <v>2121</v>
      </c>
      <c r="E2218" s="3"/>
      <c r="F2218" s="3"/>
      <c r="G2218" s="3"/>
      <c r="H2218" s="3"/>
      <c r="I2218" s="3"/>
      <c r="J2218" s="3"/>
      <c r="K2218" s="3"/>
      <c r="L2218" s="3"/>
      <c r="M2218" s="3"/>
      <c r="N2218" s="3"/>
    </row>
    <row r="2219" spans="1:14" x14ac:dyDescent="0.25">
      <c r="A2219" s="3"/>
      <c r="B2219" s="3"/>
      <c r="C2219" s="3" t="s">
        <v>230</v>
      </c>
      <c r="D2219" s="17" t="s">
        <v>2122</v>
      </c>
      <c r="E2219" s="3"/>
      <c r="F2219" s="3"/>
      <c r="G2219" s="3"/>
      <c r="H2219" s="3"/>
      <c r="I2219" s="3"/>
      <c r="J2219" s="3"/>
      <c r="K2219" s="3"/>
      <c r="L2219" s="3"/>
      <c r="M2219" s="3"/>
      <c r="N2219" s="3"/>
    </row>
    <row r="2220" spans="1:14" x14ac:dyDescent="0.25">
      <c r="A2220" s="3"/>
      <c r="B2220" s="3"/>
      <c r="C2220" s="3" t="s">
        <v>230</v>
      </c>
      <c r="D2220" s="17" t="s">
        <v>2123</v>
      </c>
      <c r="E2220" s="3"/>
      <c r="F2220" s="3"/>
      <c r="G2220" s="3"/>
      <c r="H2220" s="3"/>
      <c r="I2220" s="3"/>
      <c r="J2220" s="3"/>
      <c r="K2220" s="3"/>
      <c r="L2220" s="3"/>
      <c r="M2220" s="3"/>
      <c r="N2220" s="3"/>
    </row>
    <row r="2221" spans="1:14" x14ac:dyDescent="0.25">
      <c r="A2221" s="3"/>
      <c r="B2221" s="3"/>
      <c r="C2221" s="3" t="s">
        <v>230</v>
      </c>
      <c r="D2221" s="17" t="s">
        <v>2124</v>
      </c>
      <c r="E2221" s="3"/>
      <c r="F2221" s="3"/>
      <c r="G2221" s="3"/>
      <c r="H2221" s="3"/>
      <c r="I2221" s="3"/>
      <c r="J2221" s="3"/>
      <c r="K2221" s="3"/>
      <c r="L2221" s="3"/>
      <c r="M2221" s="3"/>
      <c r="N2221" s="3"/>
    </row>
    <row r="2222" spans="1:14" x14ac:dyDescent="0.25">
      <c r="A2222" s="3"/>
      <c r="B2222" s="3"/>
      <c r="C2222" s="3" t="s">
        <v>230</v>
      </c>
      <c r="D2222" s="17" t="s">
        <v>2125</v>
      </c>
      <c r="E2222" s="3"/>
      <c r="F2222" s="3"/>
      <c r="G2222" s="3"/>
      <c r="H2222" s="3"/>
      <c r="I2222" s="3"/>
      <c r="J2222" s="3"/>
      <c r="K2222" s="3"/>
      <c r="L2222" s="3"/>
      <c r="M2222" s="3"/>
      <c r="N2222" s="3"/>
    </row>
    <row r="2223" spans="1:14" x14ac:dyDescent="0.25">
      <c r="A2223" s="3"/>
      <c r="B2223" s="3"/>
      <c r="C2223" s="3" t="s">
        <v>230</v>
      </c>
      <c r="D2223" s="17" t="s">
        <v>2126</v>
      </c>
      <c r="E2223" s="3"/>
      <c r="F2223" s="3"/>
      <c r="G2223" s="3"/>
      <c r="H2223" s="3"/>
      <c r="I2223" s="3"/>
      <c r="J2223" s="3"/>
      <c r="K2223" s="3"/>
      <c r="L2223" s="3"/>
      <c r="M2223" s="3"/>
      <c r="N2223" s="3"/>
    </row>
    <row r="2224" spans="1:14" x14ac:dyDescent="0.25">
      <c r="A2224" s="3"/>
      <c r="B2224" s="3"/>
      <c r="C2224" s="3" t="s">
        <v>230</v>
      </c>
      <c r="D2224" s="17" t="s">
        <v>2127</v>
      </c>
      <c r="E2224" s="3"/>
      <c r="F2224" s="3"/>
      <c r="G2224" s="3"/>
      <c r="H2224" s="3"/>
      <c r="I2224" s="3"/>
      <c r="J2224" s="3"/>
      <c r="K2224" s="3"/>
      <c r="L2224" s="3"/>
      <c r="M2224" s="3"/>
      <c r="N2224" s="3"/>
    </row>
    <row r="2225" spans="1:14" x14ac:dyDescent="0.25">
      <c r="A2225" s="3"/>
      <c r="B2225" s="3"/>
      <c r="C2225" s="3" t="s">
        <v>230</v>
      </c>
      <c r="D2225" s="17" t="s">
        <v>1197</v>
      </c>
      <c r="E2225" s="3"/>
      <c r="F2225" s="3"/>
      <c r="G2225" s="3"/>
      <c r="H2225" s="3"/>
      <c r="I2225" s="3"/>
      <c r="J2225" s="3"/>
      <c r="K2225" s="3"/>
      <c r="L2225" s="3"/>
      <c r="M2225" s="3"/>
      <c r="N2225" s="3"/>
    </row>
    <row r="2226" spans="1:14" x14ac:dyDescent="0.25">
      <c r="A2226" s="3"/>
      <c r="B2226" s="3"/>
      <c r="C2226" s="3" t="s">
        <v>230</v>
      </c>
      <c r="D2226" s="17" t="s">
        <v>83</v>
      </c>
      <c r="E2226" s="3"/>
      <c r="F2226" s="3"/>
      <c r="G2226" s="3"/>
      <c r="H2226" s="3"/>
      <c r="I2226" s="3"/>
      <c r="J2226" s="3"/>
      <c r="K2226" s="3"/>
      <c r="L2226" s="3"/>
      <c r="M2226" s="3"/>
      <c r="N2226" s="3"/>
    </row>
    <row r="2227" spans="1:14" x14ac:dyDescent="0.25">
      <c r="A2227" s="3"/>
      <c r="B2227" s="3"/>
      <c r="C2227" s="3" t="s">
        <v>230</v>
      </c>
      <c r="D2227" s="17" t="s">
        <v>2128</v>
      </c>
      <c r="E2227" s="3"/>
      <c r="F2227" s="3"/>
      <c r="G2227" s="3"/>
      <c r="H2227" s="3"/>
      <c r="I2227" s="3"/>
      <c r="J2227" s="3"/>
      <c r="K2227" s="3"/>
      <c r="L2227" s="3"/>
      <c r="M2227" s="3"/>
      <c r="N2227" s="3"/>
    </row>
    <row r="2228" spans="1:14" x14ac:dyDescent="0.25">
      <c r="A2228" s="3"/>
      <c r="B2228" s="3"/>
      <c r="C2228" s="3" t="s">
        <v>230</v>
      </c>
      <c r="D2228" s="17" t="s">
        <v>2129</v>
      </c>
      <c r="E2228" s="3"/>
      <c r="F2228" s="3"/>
      <c r="G2228" s="3"/>
      <c r="H2228" s="3"/>
      <c r="I2228" s="3"/>
      <c r="J2228" s="3"/>
      <c r="K2228" s="3"/>
      <c r="L2228" s="3"/>
      <c r="M2228" s="3"/>
      <c r="N2228" s="3"/>
    </row>
    <row r="2229" spans="1:14" x14ac:dyDescent="0.25">
      <c r="A2229" s="3"/>
      <c r="B2229" s="3"/>
      <c r="C2229" s="3" t="s">
        <v>230</v>
      </c>
      <c r="D2229" s="17" t="s">
        <v>781</v>
      </c>
      <c r="E2229" s="3"/>
      <c r="F2229" s="3"/>
      <c r="G2229" s="3"/>
      <c r="H2229" s="3"/>
      <c r="I2229" s="3"/>
      <c r="J2229" s="3"/>
      <c r="K2229" s="3"/>
      <c r="L2229" s="3"/>
      <c r="M2229" s="3"/>
      <c r="N2229" s="3"/>
    </row>
    <row r="2230" spans="1:14" x14ac:dyDescent="0.25">
      <c r="A2230" s="3"/>
      <c r="B2230" s="3"/>
      <c r="C2230" s="3" t="s">
        <v>230</v>
      </c>
      <c r="D2230" s="17" t="s">
        <v>2130</v>
      </c>
      <c r="E2230" s="3"/>
      <c r="F2230" s="3"/>
      <c r="G2230" s="3"/>
      <c r="H2230" s="3"/>
      <c r="I2230" s="3"/>
      <c r="J2230" s="3"/>
      <c r="K2230" s="3"/>
      <c r="L2230" s="3"/>
      <c r="M2230" s="3"/>
      <c r="N2230" s="3"/>
    </row>
    <row r="2231" spans="1:14" x14ac:dyDescent="0.25">
      <c r="A2231" s="3"/>
      <c r="B2231" s="3"/>
      <c r="C2231" s="3" t="s">
        <v>230</v>
      </c>
      <c r="D2231" s="17" t="s">
        <v>2131</v>
      </c>
      <c r="E2231" s="3"/>
      <c r="F2231" s="3"/>
      <c r="G2231" s="3"/>
      <c r="H2231" s="3"/>
      <c r="I2231" s="3"/>
      <c r="J2231" s="3"/>
      <c r="K2231" s="3"/>
      <c r="L2231" s="3"/>
      <c r="M2231" s="3"/>
      <c r="N2231" s="3"/>
    </row>
    <row r="2232" spans="1:14" x14ac:dyDescent="0.25">
      <c r="A2232" s="3"/>
      <c r="B2232" s="3"/>
      <c r="C2232" s="3" t="s">
        <v>230</v>
      </c>
      <c r="D2232" s="17" t="s">
        <v>344</v>
      </c>
      <c r="E2232" s="3"/>
      <c r="F2232" s="3"/>
      <c r="G2232" s="3"/>
      <c r="H2232" s="3"/>
      <c r="I2232" s="3"/>
      <c r="J2232" s="3"/>
      <c r="K2232" s="3"/>
      <c r="L2232" s="3"/>
      <c r="M2232" s="3"/>
      <c r="N2232" s="3"/>
    </row>
    <row r="2233" spans="1:14" x14ac:dyDescent="0.25">
      <c r="A2233" s="3"/>
      <c r="B2233" s="3"/>
      <c r="C2233" s="3" t="s">
        <v>230</v>
      </c>
      <c r="D2233" s="17" t="s">
        <v>140</v>
      </c>
      <c r="E2233" s="3"/>
      <c r="F2233" s="3"/>
      <c r="G2233" s="3"/>
      <c r="H2233" s="3"/>
      <c r="I2233" s="3"/>
      <c r="J2233" s="3"/>
      <c r="K2233" s="3"/>
      <c r="L2233" s="3"/>
      <c r="M2233" s="3"/>
      <c r="N2233" s="3"/>
    </row>
    <row r="2234" spans="1:14" x14ac:dyDescent="0.25">
      <c r="A2234" s="3"/>
      <c r="B2234" s="3"/>
      <c r="C2234" s="3" t="s">
        <v>230</v>
      </c>
      <c r="D2234" s="17" t="s">
        <v>2132</v>
      </c>
      <c r="E2234" s="3"/>
      <c r="F2234" s="3"/>
      <c r="G2234" s="3"/>
      <c r="H2234" s="3"/>
      <c r="I2234" s="3"/>
      <c r="J2234" s="3"/>
      <c r="K2234" s="3"/>
      <c r="L2234" s="3"/>
      <c r="M2234" s="3"/>
      <c r="N2234" s="3"/>
    </row>
    <row r="2235" spans="1:14" x14ac:dyDescent="0.25">
      <c r="A2235" s="3"/>
      <c r="B2235" s="3"/>
      <c r="C2235" s="3" t="s">
        <v>230</v>
      </c>
      <c r="D2235" s="17" t="s">
        <v>2133</v>
      </c>
      <c r="E2235" s="3"/>
      <c r="F2235" s="3"/>
      <c r="G2235" s="3"/>
      <c r="H2235" s="3"/>
      <c r="I2235" s="3"/>
      <c r="J2235" s="3"/>
      <c r="K2235" s="3"/>
      <c r="L2235" s="3"/>
      <c r="M2235" s="3"/>
      <c r="N2235" s="3"/>
    </row>
    <row r="2236" spans="1:14" x14ac:dyDescent="0.25">
      <c r="A2236" s="3"/>
      <c r="B2236" s="3"/>
      <c r="C2236" s="3" t="s">
        <v>230</v>
      </c>
      <c r="D2236" s="17" t="s">
        <v>2134</v>
      </c>
      <c r="E2236" s="3"/>
      <c r="F2236" s="3"/>
      <c r="G2236" s="3"/>
      <c r="H2236" s="3"/>
      <c r="I2236" s="3"/>
      <c r="J2236" s="3"/>
      <c r="K2236" s="3"/>
      <c r="L2236" s="3"/>
      <c r="M2236" s="3"/>
      <c r="N2236" s="3"/>
    </row>
    <row r="2237" spans="1:14" x14ac:dyDescent="0.25">
      <c r="A2237" s="3"/>
      <c r="B2237" s="3"/>
      <c r="C2237" s="3" t="s">
        <v>231</v>
      </c>
      <c r="D2237" s="17" t="s">
        <v>2135</v>
      </c>
      <c r="E2237" s="3"/>
      <c r="F2237" s="3"/>
      <c r="G2237" s="3"/>
      <c r="H2237" s="3"/>
      <c r="I2237" s="3"/>
      <c r="J2237" s="3"/>
      <c r="K2237" s="3"/>
      <c r="L2237" s="3"/>
      <c r="M2237" s="3"/>
      <c r="N2237" s="3"/>
    </row>
    <row r="2238" spans="1:14" x14ac:dyDescent="0.25">
      <c r="A2238" s="3"/>
      <c r="B2238" s="3"/>
      <c r="C2238" s="3" t="s">
        <v>231</v>
      </c>
      <c r="D2238" s="17" t="s">
        <v>2136</v>
      </c>
      <c r="E2238" s="3"/>
      <c r="F2238" s="3"/>
      <c r="G2238" s="3"/>
      <c r="H2238" s="3"/>
      <c r="I2238" s="3"/>
      <c r="J2238" s="3"/>
      <c r="K2238" s="3"/>
      <c r="L2238" s="3"/>
      <c r="M2238" s="3"/>
      <c r="N2238" s="3"/>
    </row>
    <row r="2239" spans="1:14" x14ac:dyDescent="0.25">
      <c r="A2239" s="3"/>
      <c r="B2239" s="3"/>
      <c r="C2239" s="3" t="s">
        <v>231</v>
      </c>
      <c r="D2239" s="17" t="s">
        <v>2137</v>
      </c>
      <c r="E2239" s="3"/>
      <c r="F2239" s="3"/>
      <c r="G2239" s="3"/>
      <c r="H2239" s="3"/>
      <c r="I2239" s="3"/>
      <c r="J2239" s="3"/>
      <c r="K2239" s="3"/>
      <c r="L2239" s="3"/>
      <c r="M2239" s="3"/>
      <c r="N2239" s="3"/>
    </row>
    <row r="2240" spans="1:14" x14ac:dyDescent="0.25">
      <c r="A2240" s="3"/>
      <c r="B2240" s="3"/>
      <c r="C2240" s="3" t="s">
        <v>231</v>
      </c>
      <c r="D2240" s="17" t="s">
        <v>2138</v>
      </c>
      <c r="E2240" s="3"/>
      <c r="F2240" s="3"/>
      <c r="G2240" s="3"/>
      <c r="H2240" s="3"/>
      <c r="I2240" s="3"/>
      <c r="J2240" s="3"/>
      <c r="K2240" s="3"/>
      <c r="L2240" s="3"/>
      <c r="M2240" s="3"/>
      <c r="N2240" s="3"/>
    </row>
    <row r="2241" spans="1:14" x14ac:dyDescent="0.25">
      <c r="A2241" s="3"/>
      <c r="B2241" s="3"/>
      <c r="C2241" s="3" t="s">
        <v>231</v>
      </c>
      <c r="D2241" s="17" t="s">
        <v>2139</v>
      </c>
      <c r="E2241" s="3"/>
      <c r="F2241" s="3"/>
      <c r="G2241" s="3"/>
      <c r="H2241" s="3"/>
      <c r="I2241" s="3"/>
      <c r="J2241" s="3"/>
      <c r="K2241" s="3"/>
      <c r="L2241" s="3"/>
      <c r="M2241" s="3"/>
      <c r="N2241" s="3"/>
    </row>
    <row r="2242" spans="1:14" x14ac:dyDescent="0.25">
      <c r="A2242" s="3"/>
      <c r="B2242" s="3"/>
      <c r="C2242" s="3" t="s">
        <v>231</v>
      </c>
      <c r="D2242" s="17" t="s">
        <v>2140</v>
      </c>
      <c r="E2242" s="3"/>
      <c r="F2242" s="3"/>
      <c r="G2242" s="3"/>
      <c r="H2242" s="3"/>
      <c r="I2242" s="3"/>
      <c r="J2242" s="3"/>
      <c r="K2242" s="3"/>
      <c r="L2242" s="3"/>
      <c r="M2242" s="3"/>
      <c r="N2242" s="3"/>
    </row>
    <row r="2243" spans="1:14" x14ac:dyDescent="0.25">
      <c r="A2243" s="3"/>
      <c r="B2243" s="3"/>
      <c r="C2243" s="3" t="s">
        <v>231</v>
      </c>
      <c r="D2243" s="17" t="s">
        <v>2141</v>
      </c>
      <c r="E2243" s="3"/>
      <c r="F2243" s="3"/>
      <c r="G2243" s="3"/>
      <c r="H2243" s="3"/>
      <c r="I2243" s="3"/>
      <c r="J2243" s="3"/>
      <c r="K2243" s="3"/>
      <c r="L2243" s="3"/>
      <c r="M2243" s="3"/>
      <c r="N2243" s="3"/>
    </row>
    <row r="2244" spans="1:14" x14ac:dyDescent="0.25">
      <c r="A2244" s="3"/>
      <c r="B2244" s="3"/>
      <c r="C2244" s="3" t="s">
        <v>231</v>
      </c>
      <c r="D2244" s="17" t="s">
        <v>2142</v>
      </c>
      <c r="E2244" s="3"/>
      <c r="F2244" s="3"/>
      <c r="G2244" s="3"/>
      <c r="H2244" s="3"/>
      <c r="I2244" s="3"/>
      <c r="J2244" s="3"/>
      <c r="K2244" s="3"/>
      <c r="L2244" s="3"/>
      <c r="M2244" s="3"/>
      <c r="N2244" s="3"/>
    </row>
    <row r="2245" spans="1:14" x14ac:dyDescent="0.25">
      <c r="A2245" s="3"/>
      <c r="B2245" s="3"/>
      <c r="C2245" s="3" t="s">
        <v>231</v>
      </c>
      <c r="D2245" s="17" t="s">
        <v>2143</v>
      </c>
      <c r="E2245" s="3"/>
      <c r="F2245" s="3"/>
      <c r="G2245" s="3"/>
      <c r="H2245" s="3"/>
      <c r="I2245" s="3"/>
      <c r="J2245" s="3"/>
      <c r="K2245" s="3"/>
      <c r="L2245" s="3"/>
      <c r="M2245" s="3"/>
      <c r="N2245" s="3"/>
    </row>
    <row r="2246" spans="1:14" x14ac:dyDescent="0.25">
      <c r="A2246" s="3"/>
      <c r="B2246" s="3"/>
      <c r="C2246" s="3" t="s">
        <v>231</v>
      </c>
      <c r="D2246" s="17" t="s">
        <v>1115</v>
      </c>
      <c r="E2246" s="3"/>
      <c r="F2246" s="3"/>
      <c r="G2246" s="3"/>
      <c r="H2246" s="3"/>
      <c r="I2246" s="3"/>
      <c r="J2246" s="3"/>
      <c r="K2246" s="3"/>
      <c r="L2246" s="3"/>
      <c r="M2246" s="3"/>
      <c r="N2246" s="3"/>
    </row>
    <row r="2247" spans="1:14" x14ac:dyDescent="0.25">
      <c r="A2247" s="3"/>
      <c r="B2247" s="3"/>
      <c r="C2247" s="3" t="s">
        <v>231</v>
      </c>
      <c r="D2247" s="17" t="s">
        <v>2144</v>
      </c>
      <c r="E2247" s="3"/>
      <c r="F2247" s="3"/>
      <c r="G2247" s="3"/>
      <c r="H2247" s="3"/>
      <c r="I2247" s="3"/>
      <c r="J2247" s="3"/>
      <c r="K2247" s="3"/>
      <c r="L2247" s="3"/>
      <c r="M2247" s="3"/>
      <c r="N2247" s="3"/>
    </row>
    <row r="2248" spans="1:14" x14ac:dyDescent="0.25">
      <c r="A2248" s="3"/>
      <c r="B2248" s="3"/>
      <c r="C2248" s="3" t="s">
        <v>231</v>
      </c>
      <c r="D2248" s="17" t="s">
        <v>2145</v>
      </c>
      <c r="E2248" s="3"/>
      <c r="F2248" s="3"/>
      <c r="G2248" s="3"/>
      <c r="H2248" s="3"/>
      <c r="I2248" s="3"/>
      <c r="J2248" s="3"/>
      <c r="K2248" s="3"/>
      <c r="L2248" s="3"/>
      <c r="M2248" s="3"/>
      <c r="N2248" s="3"/>
    </row>
    <row r="2249" spans="1:14" x14ac:dyDescent="0.25">
      <c r="A2249" s="3"/>
      <c r="B2249" s="3"/>
      <c r="C2249" s="3" t="s">
        <v>231</v>
      </c>
      <c r="D2249" s="17" t="s">
        <v>2146</v>
      </c>
      <c r="E2249" s="3"/>
      <c r="F2249" s="3"/>
      <c r="G2249" s="3"/>
      <c r="H2249" s="3"/>
      <c r="I2249" s="3"/>
      <c r="J2249" s="3"/>
      <c r="K2249" s="3"/>
      <c r="L2249" s="3"/>
      <c r="M2249" s="3"/>
      <c r="N2249" s="3"/>
    </row>
    <row r="2250" spans="1:14" x14ac:dyDescent="0.25">
      <c r="A2250" s="3"/>
      <c r="B2250" s="3"/>
      <c r="C2250" s="3" t="s">
        <v>231</v>
      </c>
      <c r="D2250" s="17" t="s">
        <v>2147</v>
      </c>
      <c r="E2250" s="3"/>
      <c r="F2250" s="3"/>
      <c r="G2250" s="3"/>
      <c r="H2250" s="3"/>
      <c r="I2250" s="3"/>
      <c r="J2250" s="3"/>
      <c r="K2250" s="3"/>
      <c r="L2250" s="3"/>
      <c r="M2250" s="3"/>
      <c r="N2250" s="3"/>
    </row>
    <row r="2251" spans="1:14" x14ac:dyDescent="0.25">
      <c r="A2251" s="3"/>
      <c r="B2251" s="3"/>
      <c r="C2251" s="3" t="s">
        <v>231</v>
      </c>
      <c r="D2251" s="17" t="s">
        <v>2148</v>
      </c>
      <c r="E2251" s="3"/>
      <c r="F2251" s="3"/>
      <c r="G2251" s="3"/>
      <c r="H2251" s="3"/>
      <c r="I2251" s="3"/>
      <c r="J2251" s="3"/>
      <c r="K2251" s="3"/>
      <c r="L2251" s="3"/>
      <c r="M2251" s="3"/>
      <c r="N2251" s="3"/>
    </row>
    <row r="2252" spans="1:14" x14ac:dyDescent="0.25">
      <c r="A2252" s="3"/>
      <c r="B2252" s="3"/>
      <c r="C2252" s="3" t="s">
        <v>231</v>
      </c>
      <c r="D2252" s="17" t="s">
        <v>921</v>
      </c>
      <c r="E2252" s="3"/>
      <c r="F2252" s="3"/>
      <c r="G2252" s="3"/>
      <c r="H2252" s="3"/>
      <c r="I2252" s="3"/>
      <c r="J2252" s="3"/>
      <c r="K2252" s="3"/>
      <c r="L2252" s="3"/>
      <c r="M2252" s="3"/>
      <c r="N2252" s="3"/>
    </row>
    <row r="2253" spans="1:14" x14ac:dyDescent="0.25">
      <c r="A2253" s="3"/>
      <c r="B2253" s="3"/>
      <c r="C2253" s="3" t="s">
        <v>231</v>
      </c>
      <c r="D2253" s="17" t="s">
        <v>1812</v>
      </c>
      <c r="E2253" s="3"/>
      <c r="F2253" s="3"/>
      <c r="G2253" s="3"/>
      <c r="H2253" s="3"/>
      <c r="I2253" s="3"/>
      <c r="J2253" s="3"/>
      <c r="K2253" s="3"/>
      <c r="L2253" s="3"/>
      <c r="M2253" s="3"/>
      <c r="N2253" s="3"/>
    </row>
    <row r="2254" spans="1:14" x14ac:dyDescent="0.25">
      <c r="A2254" s="3"/>
      <c r="B2254" s="3"/>
      <c r="C2254" s="3" t="s">
        <v>231</v>
      </c>
      <c r="D2254" s="17" t="s">
        <v>2149</v>
      </c>
      <c r="E2254" s="3"/>
      <c r="F2254" s="3"/>
      <c r="G2254" s="3"/>
      <c r="H2254" s="3"/>
      <c r="I2254" s="3"/>
      <c r="J2254" s="3"/>
      <c r="K2254" s="3"/>
      <c r="L2254" s="3"/>
      <c r="M2254" s="3"/>
      <c r="N2254" s="3"/>
    </row>
    <row r="2255" spans="1:14" x14ac:dyDescent="0.25">
      <c r="A2255" s="3"/>
      <c r="B2255" s="3"/>
      <c r="C2255" s="3" t="s">
        <v>231</v>
      </c>
      <c r="D2255" s="17" t="s">
        <v>2150</v>
      </c>
      <c r="E2255" s="3"/>
      <c r="F2255" s="3"/>
      <c r="G2255" s="3"/>
      <c r="H2255" s="3"/>
      <c r="I2255" s="3"/>
      <c r="J2255" s="3"/>
      <c r="K2255" s="3"/>
      <c r="L2255" s="3"/>
      <c r="M2255" s="3"/>
      <c r="N2255" s="3"/>
    </row>
    <row r="2256" spans="1:14" x14ac:dyDescent="0.25">
      <c r="A2256" s="3"/>
      <c r="B2256" s="3"/>
      <c r="C2256" s="3" t="s">
        <v>231</v>
      </c>
      <c r="D2256" s="17" t="s">
        <v>2151</v>
      </c>
      <c r="E2256" s="3"/>
      <c r="F2256" s="3"/>
      <c r="G2256" s="3"/>
      <c r="H2256" s="3"/>
      <c r="I2256" s="3"/>
      <c r="J2256" s="3"/>
      <c r="K2256" s="3"/>
      <c r="L2256" s="3"/>
      <c r="M2256" s="3"/>
      <c r="N2256" s="3"/>
    </row>
    <row r="2257" spans="1:14" x14ac:dyDescent="0.25">
      <c r="A2257" s="3"/>
      <c r="B2257" s="3"/>
      <c r="C2257" s="3" t="s">
        <v>231</v>
      </c>
      <c r="D2257" s="17" t="s">
        <v>2152</v>
      </c>
      <c r="E2257" s="3"/>
      <c r="F2257" s="3"/>
      <c r="G2257" s="3"/>
      <c r="H2257" s="3"/>
      <c r="I2257" s="3"/>
      <c r="J2257" s="3"/>
      <c r="K2257" s="3"/>
      <c r="L2257" s="3"/>
      <c r="M2257" s="3"/>
      <c r="N2257" s="3"/>
    </row>
    <row r="2258" spans="1:14" x14ac:dyDescent="0.25">
      <c r="A2258" s="3"/>
      <c r="B2258" s="3"/>
      <c r="C2258" s="3" t="s">
        <v>231</v>
      </c>
      <c r="D2258" s="17" t="s">
        <v>2153</v>
      </c>
      <c r="E2258" s="3"/>
      <c r="F2258" s="3"/>
      <c r="G2258" s="3"/>
      <c r="H2258" s="3"/>
      <c r="I2258" s="3"/>
      <c r="J2258" s="3"/>
      <c r="K2258" s="3"/>
      <c r="L2258" s="3"/>
      <c r="M2258" s="3"/>
      <c r="N2258" s="3"/>
    </row>
    <row r="2259" spans="1:14" x14ac:dyDescent="0.25">
      <c r="A2259" s="3"/>
      <c r="B2259" s="3"/>
      <c r="C2259" s="3" t="s">
        <v>231</v>
      </c>
      <c r="D2259" s="17" t="s">
        <v>2154</v>
      </c>
      <c r="E2259" s="3"/>
      <c r="F2259" s="3"/>
      <c r="G2259" s="3"/>
      <c r="H2259" s="3"/>
      <c r="I2259" s="3"/>
      <c r="J2259" s="3"/>
      <c r="K2259" s="3"/>
      <c r="L2259" s="3"/>
      <c r="M2259" s="3"/>
      <c r="N2259" s="3"/>
    </row>
    <row r="2260" spans="1:14" x14ac:dyDescent="0.25">
      <c r="A2260" s="3"/>
      <c r="B2260" s="3"/>
      <c r="C2260" s="3" t="s">
        <v>231</v>
      </c>
      <c r="D2260" s="17" t="s">
        <v>2155</v>
      </c>
      <c r="E2260" s="3"/>
      <c r="F2260" s="3"/>
      <c r="G2260" s="3"/>
      <c r="H2260" s="3"/>
      <c r="I2260" s="3"/>
      <c r="J2260" s="3"/>
      <c r="K2260" s="3"/>
      <c r="L2260" s="3"/>
      <c r="M2260" s="3"/>
      <c r="N2260" s="3"/>
    </row>
    <row r="2261" spans="1:14" x14ac:dyDescent="0.25">
      <c r="A2261" s="3"/>
      <c r="B2261" s="3"/>
      <c r="C2261" s="3" t="s">
        <v>231</v>
      </c>
      <c r="D2261" s="17" t="s">
        <v>611</v>
      </c>
      <c r="E2261" s="3"/>
      <c r="F2261" s="3"/>
      <c r="G2261" s="3"/>
      <c r="H2261" s="3"/>
      <c r="I2261" s="3"/>
      <c r="J2261" s="3"/>
      <c r="K2261" s="3"/>
      <c r="L2261" s="3"/>
      <c r="M2261" s="3"/>
      <c r="N2261" s="3"/>
    </row>
    <row r="2262" spans="1:14" x14ac:dyDescent="0.25">
      <c r="A2262" s="3"/>
      <c r="B2262" s="3"/>
      <c r="C2262" s="3" t="s">
        <v>231</v>
      </c>
      <c r="D2262" s="17" t="s">
        <v>2156</v>
      </c>
      <c r="E2262" s="3"/>
      <c r="F2262" s="3"/>
      <c r="G2262" s="3"/>
      <c r="H2262" s="3"/>
      <c r="I2262" s="3"/>
      <c r="J2262" s="3"/>
      <c r="K2262" s="3"/>
      <c r="L2262" s="3"/>
      <c r="M2262" s="3"/>
      <c r="N2262" s="3"/>
    </row>
    <row r="2263" spans="1:14" x14ac:dyDescent="0.25">
      <c r="A2263" s="3"/>
      <c r="B2263" s="3"/>
      <c r="C2263" s="3" t="s">
        <v>231</v>
      </c>
      <c r="D2263" s="17" t="s">
        <v>335</v>
      </c>
      <c r="E2263" s="3"/>
      <c r="F2263" s="3"/>
      <c r="G2263" s="3"/>
      <c r="H2263" s="3"/>
      <c r="I2263" s="3"/>
      <c r="J2263" s="3"/>
      <c r="K2263" s="3"/>
      <c r="L2263" s="3"/>
      <c r="M2263" s="3"/>
      <c r="N2263" s="3"/>
    </row>
    <row r="2264" spans="1:14" x14ac:dyDescent="0.25">
      <c r="A2264" s="3"/>
      <c r="B2264" s="3"/>
      <c r="C2264" s="3" t="s">
        <v>231</v>
      </c>
      <c r="D2264" s="17" t="s">
        <v>2157</v>
      </c>
      <c r="E2264" s="3"/>
      <c r="F2264" s="3"/>
      <c r="G2264" s="3"/>
      <c r="H2264" s="3"/>
      <c r="I2264" s="3"/>
      <c r="J2264" s="3"/>
      <c r="K2264" s="3"/>
      <c r="L2264" s="3"/>
      <c r="M2264" s="3"/>
      <c r="N2264" s="3"/>
    </row>
    <row r="2265" spans="1:14" x14ac:dyDescent="0.25">
      <c r="A2265" s="3"/>
      <c r="B2265" s="3"/>
      <c r="C2265" s="3" t="s">
        <v>231</v>
      </c>
      <c r="D2265" s="17" t="s">
        <v>2158</v>
      </c>
      <c r="E2265" s="3"/>
      <c r="F2265" s="3"/>
      <c r="G2265" s="3"/>
      <c r="H2265" s="3"/>
      <c r="I2265" s="3"/>
      <c r="J2265" s="3"/>
      <c r="K2265" s="3"/>
      <c r="L2265" s="3"/>
      <c r="M2265" s="3"/>
      <c r="N2265" s="3"/>
    </row>
    <row r="2266" spans="1:14" x14ac:dyDescent="0.25">
      <c r="A2266" s="3"/>
      <c r="B2266" s="3"/>
      <c r="C2266" s="3" t="s">
        <v>231</v>
      </c>
      <c r="D2266" s="17" t="s">
        <v>1637</v>
      </c>
      <c r="E2266" s="3"/>
      <c r="F2266" s="3"/>
      <c r="G2266" s="3"/>
      <c r="H2266" s="3"/>
      <c r="I2266" s="3"/>
      <c r="J2266" s="3"/>
      <c r="K2266" s="3"/>
      <c r="L2266" s="3"/>
      <c r="M2266" s="3"/>
      <c r="N2266" s="3"/>
    </row>
    <row r="2267" spans="1:14" x14ac:dyDescent="0.25">
      <c r="A2267" s="3"/>
      <c r="B2267" s="3"/>
      <c r="C2267" s="3" t="s">
        <v>231</v>
      </c>
      <c r="D2267" s="17" t="s">
        <v>2159</v>
      </c>
      <c r="E2267" s="3"/>
      <c r="F2267" s="3"/>
      <c r="G2267" s="3"/>
      <c r="H2267" s="3"/>
      <c r="I2267" s="3"/>
      <c r="J2267" s="3"/>
      <c r="K2267" s="3"/>
      <c r="L2267" s="3"/>
      <c r="M2267" s="3"/>
      <c r="N2267" s="3"/>
    </row>
    <row r="2268" spans="1:14" x14ac:dyDescent="0.25">
      <c r="A2268" s="3"/>
      <c r="B2268" s="3"/>
      <c r="C2268" s="3" t="s">
        <v>231</v>
      </c>
      <c r="D2268" s="17" t="s">
        <v>2160</v>
      </c>
      <c r="E2268" s="3"/>
      <c r="F2268" s="3"/>
      <c r="G2268" s="3"/>
      <c r="H2268" s="3"/>
      <c r="I2268" s="3"/>
      <c r="J2268" s="3"/>
      <c r="K2268" s="3"/>
      <c r="L2268" s="3"/>
      <c r="M2268" s="3"/>
      <c r="N2268" s="3"/>
    </row>
    <row r="2269" spans="1:14" x14ac:dyDescent="0.25">
      <c r="A2269" s="3"/>
      <c r="B2269" s="3"/>
      <c r="C2269" s="3" t="s">
        <v>231</v>
      </c>
      <c r="D2269" s="17" t="s">
        <v>2161</v>
      </c>
      <c r="E2269" s="3"/>
      <c r="F2269" s="3"/>
      <c r="G2269" s="3"/>
      <c r="H2269" s="3"/>
      <c r="I2269" s="3"/>
      <c r="J2269" s="3"/>
      <c r="K2269" s="3"/>
      <c r="L2269" s="3"/>
      <c r="M2269" s="3"/>
      <c r="N2269" s="3"/>
    </row>
    <row r="2270" spans="1:14" x14ac:dyDescent="0.25">
      <c r="A2270" s="3"/>
      <c r="B2270" s="3"/>
      <c r="C2270" s="3" t="s">
        <v>231</v>
      </c>
      <c r="D2270" s="17" t="s">
        <v>2162</v>
      </c>
      <c r="E2270" s="3"/>
      <c r="F2270" s="3"/>
      <c r="G2270" s="3"/>
      <c r="H2270" s="3"/>
      <c r="I2270" s="3"/>
      <c r="J2270" s="3"/>
      <c r="K2270" s="3"/>
      <c r="L2270" s="3"/>
      <c r="M2270" s="3"/>
      <c r="N2270" s="3"/>
    </row>
    <row r="2271" spans="1:14" x14ac:dyDescent="0.25">
      <c r="A2271" s="3"/>
      <c r="B2271" s="3"/>
      <c r="C2271" s="3" t="s">
        <v>231</v>
      </c>
      <c r="D2271" s="17" t="s">
        <v>2163</v>
      </c>
      <c r="E2271" s="3"/>
      <c r="F2271" s="3"/>
      <c r="G2271" s="3"/>
      <c r="H2271" s="3"/>
      <c r="I2271" s="3"/>
      <c r="J2271" s="3"/>
      <c r="K2271" s="3"/>
      <c r="L2271" s="3"/>
      <c r="M2271" s="3"/>
      <c r="N2271" s="3"/>
    </row>
    <row r="2272" spans="1:14" x14ac:dyDescent="0.25">
      <c r="A2272" s="3"/>
      <c r="B2272" s="3"/>
      <c r="C2272" s="3" t="s">
        <v>231</v>
      </c>
      <c r="D2272" s="17" t="s">
        <v>2164</v>
      </c>
      <c r="E2272" s="3"/>
      <c r="F2272" s="3"/>
      <c r="G2272" s="3"/>
      <c r="H2272" s="3"/>
      <c r="I2272" s="3"/>
      <c r="J2272" s="3"/>
      <c r="K2272" s="3"/>
      <c r="L2272" s="3"/>
      <c r="M2272" s="3"/>
      <c r="N2272" s="3"/>
    </row>
    <row r="2273" spans="1:14" x14ac:dyDescent="0.25">
      <c r="A2273" s="3"/>
      <c r="B2273" s="3"/>
      <c r="C2273" s="3" t="s">
        <v>231</v>
      </c>
      <c r="D2273" s="17" t="s">
        <v>792</v>
      </c>
      <c r="E2273" s="3"/>
      <c r="F2273" s="3"/>
      <c r="G2273" s="3"/>
      <c r="H2273" s="3"/>
      <c r="I2273" s="3"/>
      <c r="J2273" s="3"/>
      <c r="K2273" s="3"/>
      <c r="L2273" s="3"/>
      <c r="M2273" s="3"/>
      <c r="N2273" s="3"/>
    </row>
    <row r="2274" spans="1:14" x14ac:dyDescent="0.25">
      <c r="A2274" s="3"/>
      <c r="B2274" s="3"/>
      <c r="C2274" s="3" t="s">
        <v>231</v>
      </c>
      <c r="D2274" s="17" t="s">
        <v>2165</v>
      </c>
      <c r="E2274" s="3"/>
      <c r="F2274" s="3"/>
      <c r="G2274" s="3"/>
      <c r="H2274" s="3"/>
      <c r="I2274" s="3"/>
      <c r="J2274" s="3"/>
      <c r="K2274" s="3"/>
      <c r="L2274" s="3"/>
      <c r="M2274" s="3"/>
      <c r="N2274" s="3"/>
    </row>
    <row r="2275" spans="1:14" x14ac:dyDescent="0.25">
      <c r="A2275" s="3"/>
      <c r="B2275" s="3"/>
      <c r="C2275" s="3" t="s">
        <v>231</v>
      </c>
      <c r="D2275" s="17" t="s">
        <v>2166</v>
      </c>
      <c r="E2275" s="3"/>
      <c r="F2275" s="3"/>
      <c r="G2275" s="3"/>
      <c r="H2275" s="3"/>
      <c r="I2275" s="3"/>
      <c r="J2275" s="3"/>
      <c r="K2275" s="3"/>
      <c r="L2275" s="3"/>
      <c r="M2275" s="3"/>
      <c r="N2275" s="3"/>
    </row>
    <row r="2276" spans="1:14" x14ac:dyDescent="0.25">
      <c r="A2276" s="3"/>
      <c r="B2276" s="3"/>
      <c r="C2276" s="3" t="s">
        <v>231</v>
      </c>
      <c r="D2276" s="17" t="s">
        <v>2167</v>
      </c>
      <c r="E2276" s="3"/>
      <c r="F2276" s="3"/>
      <c r="G2276" s="3"/>
      <c r="H2276" s="3"/>
      <c r="I2276" s="3"/>
      <c r="J2276" s="3"/>
      <c r="K2276" s="3"/>
      <c r="L2276" s="3"/>
      <c r="M2276" s="3"/>
      <c r="N2276" s="3"/>
    </row>
    <row r="2277" spans="1:14" x14ac:dyDescent="0.25">
      <c r="A2277" s="3"/>
      <c r="B2277" s="3"/>
      <c r="C2277" s="3" t="s">
        <v>231</v>
      </c>
      <c r="D2277" s="17" t="s">
        <v>2168</v>
      </c>
      <c r="E2277" s="3"/>
      <c r="F2277" s="3"/>
      <c r="G2277" s="3"/>
      <c r="H2277" s="3"/>
      <c r="I2277" s="3"/>
      <c r="J2277" s="3"/>
      <c r="K2277" s="3"/>
      <c r="L2277" s="3"/>
      <c r="M2277" s="3"/>
      <c r="N2277" s="3"/>
    </row>
    <row r="2278" spans="1:14" x14ac:dyDescent="0.25">
      <c r="A2278" s="3"/>
      <c r="B2278" s="3"/>
      <c r="C2278" s="3" t="s">
        <v>231</v>
      </c>
      <c r="D2278" s="17" t="s">
        <v>2169</v>
      </c>
      <c r="E2278" s="3"/>
      <c r="F2278" s="3"/>
      <c r="G2278" s="3"/>
      <c r="H2278" s="3"/>
      <c r="I2278" s="3"/>
      <c r="J2278" s="3"/>
      <c r="K2278" s="3"/>
      <c r="L2278" s="3"/>
      <c r="M2278" s="3"/>
      <c r="N2278" s="3"/>
    </row>
    <row r="2279" spans="1:14" x14ac:dyDescent="0.25">
      <c r="A2279" s="3"/>
      <c r="B2279" s="3"/>
      <c r="C2279" s="3" t="s">
        <v>231</v>
      </c>
      <c r="D2279" s="17" t="s">
        <v>2170</v>
      </c>
      <c r="E2279" s="3"/>
      <c r="F2279" s="3"/>
      <c r="G2279" s="3"/>
      <c r="H2279" s="3"/>
      <c r="I2279" s="3"/>
      <c r="J2279" s="3"/>
      <c r="K2279" s="3"/>
      <c r="L2279" s="3"/>
      <c r="M2279" s="3"/>
      <c r="N2279" s="3"/>
    </row>
    <row r="2280" spans="1:14" x14ac:dyDescent="0.25">
      <c r="A2280" s="3"/>
      <c r="B2280" s="3"/>
      <c r="C2280" s="3" t="s">
        <v>231</v>
      </c>
      <c r="D2280" s="17" t="s">
        <v>2171</v>
      </c>
      <c r="E2280" s="3"/>
      <c r="F2280" s="3"/>
      <c r="G2280" s="3"/>
      <c r="H2280" s="3"/>
      <c r="I2280" s="3"/>
      <c r="J2280" s="3"/>
      <c r="K2280" s="3"/>
      <c r="L2280" s="3"/>
      <c r="M2280" s="3"/>
      <c r="N2280" s="3"/>
    </row>
    <row r="2281" spans="1:14" x14ac:dyDescent="0.25">
      <c r="A2281" s="3"/>
      <c r="B2281" s="3"/>
      <c r="C2281" s="3" t="s">
        <v>231</v>
      </c>
      <c r="D2281" s="17" t="s">
        <v>2172</v>
      </c>
      <c r="E2281" s="3"/>
      <c r="F2281" s="3"/>
      <c r="G2281" s="3"/>
      <c r="H2281" s="3"/>
      <c r="I2281" s="3"/>
      <c r="J2281" s="3"/>
      <c r="K2281" s="3"/>
      <c r="L2281" s="3"/>
      <c r="M2281" s="3"/>
      <c r="N2281" s="3"/>
    </row>
    <row r="2282" spans="1:14" x14ac:dyDescent="0.25">
      <c r="A2282" s="3"/>
      <c r="B2282" s="3"/>
      <c r="C2282" s="3" t="s">
        <v>231</v>
      </c>
      <c r="D2282" s="17" t="s">
        <v>2173</v>
      </c>
      <c r="E2282" s="3"/>
      <c r="F2282" s="3"/>
      <c r="G2282" s="3"/>
      <c r="H2282" s="3"/>
      <c r="I2282" s="3"/>
      <c r="J2282" s="3"/>
      <c r="K2282" s="3"/>
      <c r="L2282" s="3"/>
      <c r="M2282" s="3"/>
      <c r="N2282" s="3"/>
    </row>
    <row r="2283" spans="1:14" x14ac:dyDescent="0.25">
      <c r="A2283" s="3"/>
      <c r="B2283" s="3"/>
      <c r="C2283" s="3" t="s">
        <v>232</v>
      </c>
      <c r="D2283" s="17" t="s">
        <v>2174</v>
      </c>
      <c r="E2283" s="3"/>
      <c r="F2283" s="3"/>
      <c r="G2283" s="3"/>
      <c r="H2283" s="3"/>
      <c r="I2283" s="3"/>
      <c r="J2283" s="3"/>
      <c r="K2283" s="3"/>
      <c r="L2283" s="3"/>
      <c r="M2283" s="3"/>
      <c r="N2283" s="3"/>
    </row>
    <row r="2284" spans="1:14" x14ac:dyDescent="0.25">
      <c r="A2284" s="3"/>
      <c r="B2284" s="3"/>
      <c r="C2284" s="3" t="s">
        <v>232</v>
      </c>
      <c r="D2284" s="17" t="s">
        <v>2175</v>
      </c>
      <c r="E2284" s="3"/>
      <c r="F2284" s="3"/>
      <c r="G2284" s="3"/>
      <c r="H2284" s="3"/>
      <c r="I2284" s="3"/>
      <c r="J2284" s="3"/>
      <c r="K2284" s="3"/>
      <c r="L2284" s="3"/>
      <c r="M2284" s="3"/>
      <c r="N2284" s="3"/>
    </row>
    <row r="2285" spans="1:14" x14ac:dyDescent="0.25">
      <c r="A2285" s="3"/>
      <c r="B2285" s="3"/>
      <c r="C2285" s="3" t="s">
        <v>232</v>
      </c>
      <c r="D2285" s="17" t="s">
        <v>2176</v>
      </c>
      <c r="E2285" s="3"/>
      <c r="F2285" s="3"/>
      <c r="G2285" s="3"/>
      <c r="H2285" s="3"/>
      <c r="I2285" s="3"/>
      <c r="J2285" s="3"/>
      <c r="K2285" s="3"/>
      <c r="L2285" s="3"/>
      <c r="M2285" s="3"/>
      <c r="N2285" s="3"/>
    </row>
    <row r="2286" spans="1:14" x14ac:dyDescent="0.25">
      <c r="A2286" s="3"/>
      <c r="B2286" s="3"/>
      <c r="C2286" s="3" t="s">
        <v>232</v>
      </c>
      <c r="D2286" s="17" t="s">
        <v>2177</v>
      </c>
      <c r="E2286" s="3"/>
      <c r="F2286" s="3"/>
      <c r="G2286" s="3"/>
      <c r="H2286" s="3"/>
      <c r="I2286" s="3"/>
      <c r="J2286" s="3"/>
      <c r="K2286" s="3"/>
      <c r="L2286" s="3"/>
      <c r="M2286" s="3"/>
      <c r="N2286" s="3"/>
    </row>
    <row r="2287" spans="1:14" x14ac:dyDescent="0.25">
      <c r="A2287" s="3"/>
      <c r="B2287" s="3"/>
      <c r="C2287" s="3" t="s">
        <v>232</v>
      </c>
      <c r="D2287" s="17" t="s">
        <v>242</v>
      </c>
      <c r="E2287" s="3"/>
      <c r="F2287" s="3"/>
      <c r="G2287" s="3"/>
      <c r="H2287" s="3"/>
      <c r="I2287" s="3"/>
      <c r="J2287" s="3"/>
      <c r="K2287" s="3"/>
      <c r="L2287" s="3"/>
      <c r="M2287" s="3"/>
      <c r="N2287" s="3"/>
    </row>
    <row r="2288" spans="1:14" x14ac:dyDescent="0.25">
      <c r="A2288" s="3"/>
      <c r="B2288" s="3"/>
      <c r="C2288" s="3" t="s">
        <v>232</v>
      </c>
      <c r="D2288" s="17" t="s">
        <v>2178</v>
      </c>
      <c r="E2288" s="3"/>
      <c r="F2288" s="3"/>
      <c r="G2288" s="3"/>
      <c r="H2288" s="3"/>
      <c r="I2288" s="3"/>
      <c r="J2288" s="3"/>
      <c r="K2288" s="3"/>
      <c r="L2288" s="3"/>
      <c r="M2288" s="3"/>
      <c r="N2288" s="3"/>
    </row>
    <row r="2289" spans="1:14" x14ac:dyDescent="0.25">
      <c r="A2289" s="3"/>
      <c r="B2289" s="3"/>
      <c r="C2289" s="3" t="s">
        <v>232</v>
      </c>
      <c r="D2289" s="17" t="s">
        <v>2179</v>
      </c>
      <c r="E2289" s="3"/>
      <c r="F2289" s="3"/>
      <c r="G2289" s="3"/>
      <c r="H2289" s="3"/>
      <c r="I2289" s="3"/>
      <c r="J2289" s="3"/>
      <c r="K2289" s="3"/>
      <c r="L2289" s="3"/>
      <c r="M2289" s="3"/>
      <c r="N2289" s="3"/>
    </row>
    <row r="2290" spans="1:14" x14ac:dyDescent="0.25">
      <c r="A2290" s="3"/>
      <c r="B2290" s="3"/>
      <c r="C2290" s="3" t="s">
        <v>232</v>
      </c>
      <c r="D2290" s="17" t="s">
        <v>2180</v>
      </c>
      <c r="E2290" s="3"/>
      <c r="F2290" s="3"/>
      <c r="G2290" s="3"/>
      <c r="H2290" s="3"/>
      <c r="I2290" s="3"/>
      <c r="J2290" s="3"/>
      <c r="K2290" s="3"/>
      <c r="L2290" s="3"/>
      <c r="M2290" s="3"/>
      <c r="N2290" s="3"/>
    </row>
    <row r="2291" spans="1:14" x14ac:dyDescent="0.25">
      <c r="A2291" s="3"/>
      <c r="B2291" s="3"/>
      <c r="C2291" s="3" t="s">
        <v>232</v>
      </c>
      <c r="D2291" s="17" t="s">
        <v>2181</v>
      </c>
      <c r="E2291" s="3"/>
      <c r="F2291" s="3"/>
      <c r="G2291" s="3"/>
      <c r="H2291" s="3"/>
      <c r="I2291" s="3"/>
      <c r="J2291" s="3"/>
      <c r="K2291" s="3"/>
      <c r="L2291" s="3"/>
      <c r="M2291" s="3"/>
      <c r="N2291" s="3"/>
    </row>
    <row r="2292" spans="1:14" x14ac:dyDescent="0.25">
      <c r="A2292" s="3"/>
      <c r="B2292" s="3"/>
      <c r="C2292" s="3" t="s">
        <v>232</v>
      </c>
      <c r="D2292" s="17" t="s">
        <v>2182</v>
      </c>
      <c r="E2292" s="3"/>
      <c r="F2292" s="3"/>
      <c r="G2292" s="3"/>
      <c r="H2292" s="3"/>
      <c r="I2292" s="3"/>
      <c r="J2292" s="3"/>
      <c r="K2292" s="3"/>
      <c r="L2292" s="3"/>
      <c r="M2292" s="3"/>
      <c r="N2292" s="3"/>
    </row>
    <row r="2293" spans="1:14" x14ac:dyDescent="0.25">
      <c r="A2293" s="3"/>
      <c r="B2293" s="3"/>
      <c r="C2293" s="3" t="s">
        <v>232</v>
      </c>
      <c r="D2293" s="17" t="s">
        <v>41</v>
      </c>
      <c r="E2293" s="3"/>
      <c r="F2293" s="3"/>
      <c r="G2293" s="3"/>
      <c r="H2293" s="3"/>
      <c r="I2293" s="3"/>
      <c r="J2293" s="3"/>
      <c r="K2293" s="3"/>
      <c r="L2293" s="3"/>
      <c r="M2293" s="3"/>
      <c r="N2293" s="3"/>
    </row>
    <row r="2294" spans="1:14" x14ac:dyDescent="0.25">
      <c r="A2294" s="3"/>
      <c r="B2294" s="3"/>
      <c r="C2294" s="3" t="s">
        <v>232</v>
      </c>
      <c r="D2294" s="17" t="s">
        <v>2183</v>
      </c>
      <c r="E2294" s="3"/>
      <c r="F2294" s="3"/>
      <c r="G2294" s="3"/>
      <c r="H2294" s="3"/>
      <c r="I2294" s="3"/>
      <c r="J2294" s="3"/>
      <c r="K2294" s="3"/>
      <c r="L2294" s="3"/>
      <c r="M2294" s="3"/>
      <c r="N2294" s="3"/>
    </row>
    <row r="2295" spans="1:14" x14ac:dyDescent="0.25">
      <c r="A2295" s="3"/>
      <c r="B2295" s="3"/>
      <c r="C2295" s="3" t="s">
        <v>232</v>
      </c>
      <c r="D2295" s="17" t="s">
        <v>2184</v>
      </c>
      <c r="E2295" s="3"/>
      <c r="F2295" s="3"/>
      <c r="G2295" s="3"/>
      <c r="H2295" s="3"/>
      <c r="I2295" s="3"/>
      <c r="J2295" s="3"/>
      <c r="K2295" s="3"/>
      <c r="L2295" s="3"/>
      <c r="M2295" s="3"/>
      <c r="N2295" s="3"/>
    </row>
    <row r="2296" spans="1:14" x14ac:dyDescent="0.25">
      <c r="A2296" s="3"/>
      <c r="B2296" s="3"/>
      <c r="C2296" s="3" t="s">
        <v>232</v>
      </c>
      <c r="D2296" s="17" t="s">
        <v>2185</v>
      </c>
      <c r="E2296" s="3"/>
      <c r="F2296" s="3"/>
      <c r="G2296" s="3"/>
      <c r="H2296" s="3"/>
      <c r="I2296" s="3"/>
      <c r="J2296" s="3"/>
      <c r="K2296" s="3"/>
      <c r="L2296" s="3"/>
      <c r="M2296" s="3"/>
      <c r="N2296" s="3"/>
    </row>
    <row r="2297" spans="1:14" x14ac:dyDescent="0.25">
      <c r="A2297" s="3"/>
      <c r="B2297" s="3"/>
      <c r="C2297" s="3" t="s">
        <v>232</v>
      </c>
      <c r="D2297" s="17" t="s">
        <v>2186</v>
      </c>
      <c r="E2297" s="3"/>
      <c r="F2297" s="3"/>
      <c r="G2297" s="3"/>
      <c r="H2297" s="3"/>
      <c r="I2297" s="3"/>
      <c r="J2297" s="3"/>
      <c r="K2297" s="3"/>
      <c r="L2297" s="3"/>
      <c r="M2297" s="3"/>
      <c r="N2297" s="3"/>
    </row>
    <row r="2298" spans="1:14" x14ac:dyDescent="0.25">
      <c r="A2298" s="3"/>
      <c r="B2298" s="3"/>
      <c r="C2298" s="3" t="s">
        <v>232</v>
      </c>
      <c r="D2298" s="17" t="s">
        <v>1862</v>
      </c>
      <c r="E2298" s="3"/>
      <c r="F2298" s="3"/>
      <c r="G2298" s="3"/>
      <c r="H2298" s="3"/>
      <c r="I2298" s="3"/>
      <c r="J2298" s="3"/>
      <c r="K2298" s="3"/>
      <c r="L2298" s="3"/>
      <c r="M2298" s="3"/>
      <c r="N2298" s="3"/>
    </row>
    <row r="2299" spans="1:14" x14ac:dyDescent="0.25">
      <c r="A2299" s="3"/>
      <c r="B2299" s="3"/>
      <c r="C2299" s="3" t="s">
        <v>232</v>
      </c>
      <c r="D2299" s="17" t="s">
        <v>2187</v>
      </c>
      <c r="E2299" s="3"/>
      <c r="F2299" s="3"/>
      <c r="G2299" s="3"/>
      <c r="H2299" s="3"/>
      <c r="I2299" s="3"/>
      <c r="J2299" s="3"/>
      <c r="K2299" s="3"/>
      <c r="L2299" s="3"/>
      <c r="M2299" s="3"/>
      <c r="N2299" s="3"/>
    </row>
    <row r="2300" spans="1:14" x14ac:dyDescent="0.25">
      <c r="A2300" s="3"/>
      <c r="B2300" s="3"/>
      <c r="C2300" s="3" t="s">
        <v>232</v>
      </c>
      <c r="D2300" s="17" t="s">
        <v>2188</v>
      </c>
      <c r="E2300" s="3"/>
      <c r="F2300" s="3"/>
      <c r="G2300" s="3"/>
      <c r="H2300" s="3"/>
      <c r="I2300" s="3"/>
      <c r="J2300" s="3"/>
      <c r="K2300" s="3"/>
      <c r="L2300" s="3"/>
      <c r="M2300" s="3"/>
      <c r="N2300" s="3"/>
    </row>
    <row r="2301" spans="1:14" x14ac:dyDescent="0.25">
      <c r="A2301" s="3"/>
      <c r="B2301" s="3"/>
      <c r="C2301" s="3" t="s">
        <v>232</v>
      </c>
      <c r="D2301" s="17" t="s">
        <v>2189</v>
      </c>
      <c r="E2301" s="3"/>
      <c r="F2301" s="3"/>
      <c r="G2301" s="3"/>
      <c r="H2301" s="3"/>
      <c r="I2301" s="3"/>
      <c r="J2301" s="3"/>
      <c r="K2301" s="3"/>
      <c r="L2301" s="3"/>
      <c r="M2301" s="3"/>
      <c r="N2301" s="3"/>
    </row>
    <row r="2302" spans="1:14" x14ac:dyDescent="0.25">
      <c r="A2302" s="3"/>
      <c r="B2302" s="3"/>
      <c r="C2302" s="3" t="s">
        <v>232</v>
      </c>
      <c r="D2302" s="17" t="s">
        <v>2190</v>
      </c>
      <c r="E2302" s="3"/>
      <c r="F2302" s="3"/>
      <c r="G2302" s="3"/>
      <c r="H2302" s="3"/>
      <c r="I2302" s="3"/>
      <c r="J2302" s="3"/>
      <c r="K2302" s="3"/>
      <c r="L2302" s="3"/>
      <c r="M2302" s="3"/>
      <c r="N2302" s="3"/>
    </row>
    <row r="2303" spans="1:14" x14ac:dyDescent="0.25">
      <c r="A2303" s="3"/>
      <c r="B2303" s="3"/>
      <c r="C2303" s="3" t="s">
        <v>232</v>
      </c>
      <c r="D2303" s="17" t="s">
        <v>2191</v>
      </c>
      <c r="E2303" s="3"/>
      <c r="F2303" s="3"/>
      <c r="G2303" s="3"/>
      <c r="H2303" s="3"/>
      <c r="I2303" s="3"/>
      <c r="J2303" s="3"/>
      <c r="K2303" s="3"/>
      <c r="L2303" s="3"/>
      <c r="M2303" s="3"/>
      <c r="N2303" s="3"/>
    </row>
    <row r="2304" spans="1:14" x14ac:dyDescent="0.25">
      <c r="A2304" s="3"/>
      <c r="B2304" s="3"/>
      <c r="C2304" s="3" t="s">
        <v>232</v>
      </c>
      <c r="D2304" s="17" t="s">
        <v>2192</v>
      </c>
      <c r="E2304" s="3"/>
      <c r="F2304" s="3"/>
      <c r="G2304" s="3"/>
      <c r="H2304" s="3"/>
      <c r="I2304" s="3"/>
      <c r="J2304" s="3"/>
      <c r="K2304" s="3"/>
      <c r="L2304" s="3"/>
      <c r="M2304" s="3"/>
      <c r="N2304" s="3"/>
    </row>
    <row r="2305" spans="1:14" x14ac:dyDescent="0.25">
      <c r="A2305" s="3"/>
      <c r="B2305" s="3"/>
      <c r="C2305" s="3" t="s">
        <v>232</v>
      </c>
      <c r="D2305" s="17" t="s">
        <v>2193</v>
      </c>
      <c r="E2305" s="3"/>
      <c r="F2305" s="3"/>
      <c r="G2305" s="3"/>
      <c r="H2305" s="3"/>
      <c r="I2305" s="3"/>
      <c r="J2305" s="3"/>
      <c r="K2305" s="3"/>
      <c r="L2305" s="3"/>
      <c r="M2305" s="3"/>
      <c r="N2305" s="3"/>
    </row>
    <row r="2306" spans="1:14" x14ac:dyDescent="0.25">
      <c r="A2306" s="3"/>
      <c r="B2306" s="3"/>
      <c r="C2306" s="3" t="s">
        <v>232</v>
      </c>
      <c r="D2306" s="17" t="s">
        <v>2194</v>
      </c>
      <c r="E2306" s="3"/>
      <c r="F2306" s="3"/>
      <c r="G2306" s="3"/>
      <c r="H2306" s="3"/>
      <c r="I2306" s="3"/>
      <c r="J2306" s="3"/>
      <c r="K2306" s="3"/>
      <c r="L2306" s="3"/>
      <c r="M2306" s="3"/>
      <c r="N2306" s="3"/>
    </row>
    <row r="2307" spans="1:14" x14ac:dyDescent="0.25">
      <c r="A2307" s="3"/>
      <c r="B2307" s="3"/>
      <c r="C2307" s="3" t="s">
        <v>232</v>
      </c>
      <c r="D2307" s="17" t="s">
        <v>2195</v>
      </c>
      <c r="E2307" s="3"/>
      <c r="F2307" s="3"/>
      <c r="G2307" s="3"/>
      <c r="H2307" s="3"/>
      <c r="I2307" s="3"/>
      <c r="J2307" s="3"/>
      <c r="K2307" s="3"/>
      <c r="L2307" s="3"/>
      <c r="M2307" s="3"/>
      <c r="N2307" s="3"/>
    </row>
    <row r="2308" spans="1:14" x14ac:dyDescent="0.25">
      <c r="A2308" s="3"/>
      <c r="B2308" s="3"/>
      <c r="C2308" s="3" t="s">
        <v>232</v>
      </c>
      <c r="D2308" s="17" t="s">
        <v>1679</v>
      </c>
      <c r="E2308" s="3"/>
      <c r="F2308" s="3"/>
      <c r="G2308" s="3"/>
      <c r="H2308" s="3"/>
      <c r="I2308" s="3"/>
      <c r="J2308" s="3"/>
      <c r="K2308" s="3"/>
      <c r="L2308" s="3"/>
      <c r="M2308" s="3"/>
      <c r="N2308" s="3"/>
    </row>
    <row r="2309" spans="1:14" x14ac:dyDescent="0.25">
      <c r="A2309" s="3"/>
      <c r="B2309" s="3"/>
      <c r="C2309" s="3" t="s">
        <v>232</v>
      </c>
      <c r="D2309" s="17" t="s">
        <v>2196</v>
      </c>
      <c r="E2309" s="3"/>
      <c r="F2309" s="3"/>
      <c r="G2309" s="3"/>
      <c r="H2309" s="3"/>
      <c r="I2309" s="3"/>
      <c r="J2309" s="3"/>
      <c r="K2309" s="3"/>
      <c r="L2309" s="3"/>
      <c r="M2309" s="3"/>
      <c r="N2309" s="3"/>
    </row>
    <row r="2310" spans="1:14" x14ac:dyDescent="0.25">
      <c r="A2310" s="3"/>
      <c r="B2310" s="3"/>
      <c r="C2310" s="3" t="s">
        <v>232</v>
      </c>
      <c r="D2310" s="17" t="s">
        <v>2161</v>
      </c>
      <c r="E2310" s="3"/>
      <c r="F2310" s="3"/>
      <c r="G2310" s="3"/>
      <c r="H2310" s="3"/>
      <c r="I2310" s="3"/>
      <c r="J2310" s="3"/>
      <c r="K2310" s="3"/>
      <c r="L2310" s="3"/>
      <c r="M2310" s="3"/>
      <c r="N2310" s="3"/>
    </row>
    <row r="2311" spans="1:14" x14ac:dyDescent="0.25">
      <c r="A2311" s="3"/>
      <c r="B2311" s="3"/>
      <c r="C2311" s="3" t="s">
        <v>232</v>
      </c>
      <c r="D2311" s="17" t="s">
        <v>2197</v>
      </c>
      <c r="E2311" s="3"/>
      <c r="F2311" s="3"/>
      <c r="G2311" s="3"/>
      <c r="H2311" s="3"/>
      <c r="I2311" s="3"/>
      <c r="J2311" s="3"/>
      <c r="K2311" s="3"/>
      <c r="L2311" s="3"/>
      <c r="M2311" s="3"/>
      <c r="N2311" s="3"/>
    </row>
    <row r="2312" spans="1:14" x14ac:dyDescent="0.25">
      <c r="A2312" s="3"/>
      <c r="B2312" s="3"/>
      <c r="C2312" s="3" t="s">
        <v>232</v>
      </c>
      <c r="D2312" s="17" t="s">
        <v>2198</v>
      </c>
      <c r="E2312" s="3"/>
      <c r="F2312" s="3"/>
      <c r="G2312" s="3"/>
      <c r="H2312" s="3"/>
      <c r="I2312" s="3"/>
      <c r="J2312" s="3"/>
      <c r="K2312" s="3"/>
      <c r="L2312" s="3"/>
      <c r="M2312" s="3"/>
      <c r="N2312" s="3"/>
    </row>
    <row r="2313" spans="1:14" x14ac:dyDescent="0.25">
      <c r="A2313" s="3"/>
      <c r="B2313" s="3"/>
      <c r="C2313" s="3" t="s">
        <v>232</v>
      </c>
      <c r="D2313" s="17" t="s">
        <v>2199</v>
      </c>
      <c r="E2313" s="3"/>
      <c r="F2313" s="3"/>
      <c r="G2313" s="3"/>
      <c r="H2313" s="3"/>
      <c r="I2313" s="3"/>
      <c r="J2313" s="3"/>
      <c r="K2313" s="3"/>
      <c r="L2313" s="3"/>
      <c r="M2313" s="3"/>
      <c r="N2313" s="3"/>
    </row>
    <row r="2314" spans="1:14" x14ac:dyDescent="0.25">
      <c r="A2314" s="3"/>
      <c r="B2314" s="3"/>
      <c r="C2314" s="3" t="s">
        <v>232</v>
      </c>
      <c r="D2314" s="17" t="s">
        <v>2200</v>
      </c>
      <c r="E2314" s="3"/>
      <c r="F2314" s="3"/>
      <c r="G2314" s="3"/>
      <c r="H2314" s="3"/>
      <c r="I2314" s="3"/>
      <c r="J2314" s="3"/>
      <c r="K2314" s="3"/>
      <c r="L2314" s="3"/>
      <c r="M2314" s="3"/>
      <c r="N2314" s="3"/>
    </row>
    <row r="2315" spans="1:14" x14ac:dyDescent="0.25">
      <c r="A2315" s="3"/>
      <c r="B2315" s="3"/>
      <c r="C2315" s="3" t="s">
        <v>232</v>
      </c>
      <c r="D2315" s="17" t="s">
        <v>2201</v>
      </c>
      <c r="E2315" s="3"/>
      <c r="F2315" s="3"/>
      <c r="G2315" s="3"/>
      <c r="H2315" s="3"/>
      <c r="I2315" s="3"/>
      <c r="J2315" s="3"/>
      <c r="K2315" s="3"/>
      <c r="L2315" s="3"/>
      <c r="M2315" s="3"/>
      <c r="N2315" s="3"/>
    </row>
    <row r="2316" spans="1:14" x14ac:dyDescent="0.25">
      <c r="A2316" s="3"/>
      <c r="B2316" s="3"/>
      <c r="C2316" s="3" t="s">
        <v>232</v>
      </c>
      <c r="D2316" s="17" t="s">
        <v>2202</v>
      </c>
      <c r="E2316" s="3"/>
      <c r="F2316" s="3"/>
      <c r="G2316" s="3"/>
      <c r="H2316" s="3"/>
      <c r="I2316" s="3"/>
      <c r="J2316" s="3"/>
      <c r="K2316" s="3"/>
      <c r="L2316" s="3"/>
      <c r="M2316" s="3"/>
      <c r="N2316" s="3"/>
    </row>
    <row r="2317" spans="1:14" x14ac:dyDescent="0.25">
      <c r="A2317" s="3"/>
      <c r="B2317" s="3"/>
      <c r="C2317" s="3" t="s">
        <v>233</v>
      </c>
      <c r="D2317" s="17" t="s">
        <v>2203</v>
      </c>
      <c r="E2317" s="3"/>
      <c r="F2317" s="3"/>
      <c r="G2317" s="3"/>
      <c r="H2317" s="3"/>
      <c r="I2317" s="3"/>
      <c r="J2317" s="3"/>
      <c r="K2317" s="3"/>
      <c r="L2317" s="3"/>
      <c r="M2317" s="3"/>
      <c r="N2317" s="3"/>
    </row>
    <row r="2318" spans="1:14" x14ac:dyDescent="0.25">
      <c r="A2318" s="3"/>
      <c r="B2318" s="3"/>
      <c r="C2318" s="3" t="s">
        <v>233</v>
      </c>
      <c r="D2318" s="17" t="s">
        <v>2204</v>
      </c>
      <c r="E2318" s="3"/>
      <c r="F2318" s="3"/>
      <c r="G2318" s="3"/>
      <c r="H2318" s="3"/>
      <c r="I2318" s="3"/>
      <c r="J2318" s="3"/>
      <c r="K2318" s="3"/>
      <c r="L2318" s="3"/>
      <c r="M2318" s="3"/>
      <c r="N2318" s="3"/>
    </row>
    <row r="2319" spans="1:14" x14ac:dyDescent="0.25">
      <c r="A2319" s="3"/>
      <c r="B2319" s="3"/>
      <c r="C2319" s="3" t="s">
        <v>233</v>
      </c>
      <c r="D2319" s="17" t="s">
        <v>2205</v>
      </c>
      <c r="E2319" s="3"/>
      <c r="F2319" s="3"/>
      <c r="G2319" s="3"/>
      <c r="H2319" s="3"/>
      <c r="I2319" s="3"/>
      <c r="J2319" s="3"/>
      <c r="K2319" s="3"/>
      <c r="L2319" s="3"/>
      <c r="M2319" s="3"/>
      <c r="N2319" s="3"/>
    </row>
    <row r="2320" spans="1:14" x14ac:dyDescent="0.25">
      <c r="A2320" s="3"/>
      <c r="B2320" s="3"/>
      <c r="C2320" s="3" t="s">
        <v>233</v>
      </c>
      <c r="D2320" s="17" t="s">
        <v>2206</v>
      </c>
      <c r="E2320" s="3"/>
      <c r="F2320" s="3"/>
      <c r="G2320" s="3"/>
      <c r="H2320" s="3"/>
      <c r="I2320" s="3"/>
      <c r="J2320" s="3"/>
      <c r="K2320" s="3"/>
      <c r="L2320" s="3"/>
      <c r="M2320" s="3"/>
      <c r="N2320" s="3"/>
    </row>
    <row r="2321" spans="1:14" x14ac:dyDescent="0.25">
      <c r="A2321" s="3"/>
      <c r="B2321" s="3"/>
      <c r="C2321" s="3" t="s">
        <v>233</v>
      </c>
      <c r="D2321" s="17" t="s">
        <v>1999</v>
      </c>
      <c r="E2321" s="3"/>
      <c r="F2321" s="3"/>
      <c r="G2321" s="3"/>
      <c r="H2321" s="3"/>
      <c r="I2321" s="3"/>
      <c r="J2321" s="3"/>
      <c r="K2321" s="3"/>
      <c r="L2321" s="3"/>
      <c r="M2321" s="3"/>
      <c r="N2321" s="3"/>
    </row>
    <row r="2322" spans="1:14" x14ac:dyDescent="0.25">
      <c r="A2322" s="3"/>
      <c r="B2322" s="3"/>
      <c r="C2322" s="3" t="s">
        <v>233</v>
      </c>
      <c r="D2322" s="17" t="s">
        <v>2207</v>
      </c>
      <c r="E2322" s="3"/>
      <c r="F2322" s="3"/>
      <c r="G2322" s="3"/>
      <c r="H2322" s="3"/>
      <c r="I2322" s="3"/>
      <c r="J2322" s="3"/>
      <c r="K2322" s="3"/>
      <c r="L2322" s="3"/>
      <c r="M2322" s="3"/>
      <c r="N2322" s="3"/>
    </row>
    <row r="2323" spans="1:14" x14ac:dyDescent="0.25">
      <c r="A2323" s="3"/>
      <c r="B2323" s="3"/>
      <c r="C2323" s="3" t="s">
        <v>233</v>
      </c>
      <c r="D2323" s="17" t="s">
        <v>2208</v>
      </c>
      <c r="E2323" s="3"/>
      <c r="F2323" s="3"/>
      <c r="G2323" s="3"/>
      <c r="H2323" s="3"/>
      <c r="I2323" s="3"/>
      <c r="J2323" s="3"/>
      <c r="K2323" s="3"/>
      <c r="L2323" s="3"/>
      <c r="M2323" s="3"/>
      <c r="N2323" s="3"/>
    </row>
    <row r="2324" spans="1:14" x14ac:dyDescent="0.25">
      <c r="A2324" s="3"/>
      <c r="B2324" s="3"/>
      <c r="C2324" s="3" t="s">
        <v>233</v>
      </c>
      <c r="D2324" s="17" t="s">
        <v>2209</v>
      </c>
      <c r="E2324" s="3"/>
      <c r="F2324" s="3"/>
      <c r="G2324" s="3"/>
      <c r="H2324" s="3"/>
      <c r="I2324" s="3"/>
      <c r="J2324" s="3"/>
      <c r="K2324" s="3"/>
      <c r="L2324" s="3"/>
      <c r="M2324" s="3"/>
      <c r="N2324" s="3"/>
    </row>
    <row r="2325" spans="1:14" x14ac:dyDescent="0.25">
      <c r="A2325" s="3"/>
      <c r="B2325" s="3"/>
      <c r="C2325" s="3" t="s">
        <v>233</v>
      </c>
      <c r="D2325" s="17" t="s">
        <v>2210</v>
      </c>
      <c r="E2325" s="3"/>
      <c r="F2325" s="3"/>
      <c r="G2325" s="3"/>
      <c r="H2325" s="3"/>
      <c r="I2325" s="3"/>
      <c r="J2325" s="3"/>
      <c r="K2325" s="3"/>
      <c r="L2325" s="3"/>
      <c r="M2325" s="3"/>
      <c r="N2325" s="3"/>
    </row>
    <row r="2326" spans="1:14" x14ac:dyDescent="0.25">
      <c r="A2326" s="3"/>
      <c r="B2326" s="3"/>
      <c r="C2326" s="3" t="s">
        <v>233</v>
      </c>
      <c r="D2326" s="17" t="s">
        <v>2211</v>
      </c>
      <c r="E2326" s="3"/>
      <c r="F2326" s="3"/>
      <c r="G2326" s="3"/>
      <c r="H2326" s="3"/>
      <c r="I2326" s="3"/>
      <c r="J2326" s="3"/>
      <c r="K2326" s="3"/>
      <c r="L2326" s="3"/>
      <c r="M2326" s="3"/>
      <c r="N2326" s="3"/>
    </row>
    <row r="2327" spans="1:14" x14ac:dyDescent="0.25">
      <c r="A2327" s="3"/>
      <c r="B2327" s="3"/>
      <c r="C2327" s="3" t="s">
        <v>233</v>
      </c>
      <c r="D2327" s="17" t="s">
        <v>2212</v>
      </c>
      <c r="E2327" s="3"/>
      <c r="F2327" s="3"/>
      <c r="G2327" s="3"/>
      <c r="H2327" s="3"/>
      <c r="I2327" s="3"/>
      <c r="J2327" s="3"/>
      <c r="K2327" s="3"/>
      <c r="L2327" s="3"/>
      <c r="M2327" s="3"/>
      <c r="N2327" s="3"/>
    </row>
    <row r="2328" spans="1:14" x14ac:dyDescent="0.25">
      <c r="A2328" s="3"/>
      <c r="B2328" s="3"/>
      <c r="C2328" s="3" t="s">
        <v>233</v>
      </c>
      <c r="D2328" s="17" t="s">
        <v>2213</v>
      </c>
      <c r="E2328" s="3"/>
      <c r="F2328" s="3"/>
      <c r="G2328" s="3"/>
      <c r="H2328" s="3"/>
      <c r="I2328" s="3"/>
      <c r="J2328" s="3"/>
      <c r="K2328" s="3"/>
      <c r="L2328" s="3"/>
      <c r="M2328" s="3"/>
      <c r="N2328" s="3"/>
    </row>
    <row r="2329" spans="1:14" x14ac:dyDescent="0.25">
      <c r="A2329" s="3"/>
      <c r="B2329" s="3"/>
      <c r="C2329" s="3" t="s">
        <v>233</v>
      </c>
      <c r="D2329" s="17" t="s">
        <v>24</v>
      </c>
      <c r="E2329" s="3"/>
      <c r="F2329" s="3"/>
      <c r="G2329" s="3"/>
      <c r="H2329" s="3"/>
      <c r="I2329" s="3"/>
      <c r="J2329" s="3"/>
      <c r="K2329" s="3"/>
      <c r="L2329" s="3"/>
      <c r="M2329" s="3"/>
      <c r="N2329" s="3"/>
    </row>
    <row r="2330" spans="1:14" x14ac:dyDescent="0.25">
      <c r="A2330" s="3"/>
      <c r="B2330" s="3"/>
      <c r="C2330" s="3" t="s">
        <v>233</v>
      </c>
      <c r="D2330" s="17" t="s">
        <v>27</v>
      </c>
      <c r="E2330" s="3"/>
      <c r="F2330" s="3"/>
      <c r="G2330" s="3"/>
      <c r="H2330" s="3"/>
      <c r="I2330" s="3"/>
      <c r="J2330" s="3"/>
      <c r="K2330" s="3"/>
      <c r="L2330" s="3"/>
      <c r="M2330" s="3"/>
      <c r="N2330" s="3"/>
    </row>
    <row r="2331" spans="1:14" x14ac:dyDescent="0.25">
      <c r="A2331" s="3"/>
      <c r="B2331" s="3"/>
      <c r="C2331" s="3" t="s">
        <v>233</v>
      </c>
      <c r="D2331" s="17" t="s">
        <v>2214</v>
      </c>
      <c r="E2331" s="3"/>
      <c r="F2331" s="3"/>
      <c r="G2331" s="3"/>
      <c r="H2331" s="3"/>
      <c r="I2331" s="3"/>
      <c r="J2331" s="3"/>
      <c r="K2331" s="3"/>
      <c r="L2331" s="3"/>
      <c r="M2331" s="3"/>
      <c r="N2331" s="3"/>
    </row>
    <row r="2332" spans="1:14" x14ac:dyDescent="0.25">
      <c r="A2332" s="3"/>
      <c r="B2332" s="3"/>
      <c r="C2332" s="3" t="s">
        <v>233</v>
      </c>
      <c r="D2332" s="17" t="s">
        <v>2215</v>
      </c>
      <c r="E2332" s="3"/>
      <c r="F2332" s="3"/>
      <c r="G2332" s="3"/>
      <c r="H2332" s="3"/>
      <c r="I2332" s="3"/>
      <c r="J2332" s="3"/>
      <c r="K2332" s="3"/>
      <c r="L2332" s="3"/>
      <c r="M2332" s="3"/>
      <c r="N2332" s="3"/>
    </row>
    <row r="2333" spans="1:14" x14ac:dyDescent="0.25">
      <c r="A2333" s="3"/>
      <c r="B2333" s="3"/>
      <c r="C2333" s="3" t="s">
        <v>233</v>
      </c>
      <c r="D2333" s="17" t="s">
        <v>2216</v>
      </c>
      <c r="E2333" s="3"/>
      <c r="F2333" s="3"/>
      <c r="G2333" s="3"/>
      <c r="H2333" s="3"/>
      <c r="I2333" s="3"/>
      <c r="J2333" s="3"/>
      <c r="K2333" s="3"/>
      <c r="L2333" s="3"/>
      <c r="M2333" s="3"/>
      <c r="N2333" s="3"/>
    </row>
    <row r="2334" spans="1:14" x14ac:dyDescent="0.25">
      <c r="A2334" s="3"/>
      <c r="B2334" s="3"/>
      <c r="C2334" s="3" t="s">
        <v>233</v>
      </c>
      <c r="D2334" s="17" t="s">
        <v>2217</v>
      </c>
      <c r="E2334" s="3"/>
      <c r="F2334" s="3"/>
      <c r="G2334" s="3"/>
      <c r="H2334" s="3"/>
      <c r="I2334" s="3"/>
      <c r="J2334" s="3"/>
      <c r="K2334" s="3"/>
      <c r="L2334" s="3"/>
      <c r="M2334" s="3"/>
      <c r="N2334" s="3"/>
    </row>
    <row r="2335" spans="1:14" x14ac:dyDescent="0.25">
      <c r="A2335" s="3"/>
      <c r="B2335" s="3"/>
      <c r="C2335" s="3" t="s">
        <v>233</v>
      </c>
      <c r="D2335" s="17" t="s">
        <v>2218</v>
      </c>
      <c r="E2335" s="3"/>
      <c r="F2335" s="3"/>
      <c r="G2335" s="3"/>
      <c r="H2335" s="3"/>
      <c r="I2335" s="3"/>
      <c r="J2335" s="3"/>
      <c r="K2335" s="3"/>
      <c r="L2335" s="3"/>
      <c r="M2335" s="3"/>
      <c r="N2335" s="3"/>
    </row>
    <row r="2336" spans="1:14" x14ac:dyDescent="0.25">
      <c r="A2336" s="3"/>
      <c r="B2336" s="3"/>
      <c r="C2336" s="3" t="s">
        <v>233</v>
      </c>
      <c r="D2336" s="17" t="s">
        <v>2219</v>
      </c>
      <c r="E2336" s="3"/>
      <c r="F2336" s="3"/>
      <c r="G2336" s="3"/>
      <c r="H2336" s="3"/>
      <c r="I2336" s="3"/>
      <c r="J2336" s="3"/>
      <c r="K2336" s="3"/>
      <c r="L2336" s="3"/>
      <c r="M2336" s="3"/>
      <c r="N2336" s="3"/>
    </row>
    <row r="2337" spans="1:14" x14ac:dyDescent="0.25">
      <c r="A2337" s="3"/>
      <c r="B2337" s="3"/>
      <c r="C2337" s="3" t="s">
        <v>233</v>
      </c>
      <c r="D2337" s="17" t="s">
        <v>2220</v>
      </c>
      <c r="E2337" s="3"/>
      <c r="F2337" s="3"/>
      <c r="G2337" s="3"/>
      <c r="H2337" s="3"/>
      <c r="I2337" s="3"/>
      <c r="J2337" s="3"/>
      <c r="K2337" s="3"/>
      <c r="L2337" s="3"/>
      <c r="M2337" s="3"/>
      <c r="N2337" s="3"/>
    </row>
    <row r="2338" spans="1:14" x14ac:dyDescent="0.25">
      <c r="A2338" s="3"/>
      <c r="B2338" s="3"/>
      <c r="C2338" s="3" t="s">
        <v>233</v>
      </c>
      <c r="D2338" s="17" t="s">
        <v>2221</v>
      </c>
      <c r="E2338" s="3"/>
      <c r="F2338" s="3"/>
      <c r="G2338" s="3"/>
      <c r="H2338" s="3"/>
      <c r="I2338" s="3"/>
      <c r="J2338" s="3"/>
      <c r="K2338" s="3"/>
      <c r="L2338" s="3"/>
      <c r="M2338" s="3"/>
      <c r="N2338" s="3"/>
    </row>
    <row r="2339" spans="1:14" x14ac:dyDescent="0.25">
      <c r="A2339" s="3"/>
      <c r="B2339" s="3"/>
      <c r="C2339" s="3" t="s">
        <v>233</v>
      </c>
      <c r="D2339" s="17" t="s">
        <v>2222</v>
      </c>
      <c r="E2339" s="3"/>
      <c r="F2339" s="3"/>
      <c r="G2339" s="3"/>
      <c r="H2339" s="3"/>
      <c r="I2339" s="3"/>
      <c r="J2339" s="3"/>
      <c r="K2339" s="3"/>
      <c r="L2339" s="3"/>
      <c r="M2339" s="3"/>
      <c r="N2339" s="3"/>
    </row>
    <row r="2340" spans="1:14" x14ac:dyDescent="0.25">
      <c r="A2340" s="3"/>
      <c r="B2340" s="3"/>
      <c r="C2340" s="3" t="s">
        <v>233</v>
      </c>
      <c r="D2340" s="17" t="s">
        <v>2223</v>
      </c>
      <c r="E2340" s="3"/>
      <c r="F2340" s="3"/>
      <c r="G2340" s="3"/>
      <c r="H2340" s="3"/>
      <c r="I2340" s="3"/>
      <c r="J2340" s="3"/>
      <c r="K2340" s="3"/>
      <c r="L2340" s="3"/>
      <c r="M2340" s="3"/>
      <c r="N2340" s="3"/>
    </row>
    <row r="2341" spans="1:14" x14ac:dyDescent="0.25">
      <c r="A2341" s="3"/>
      <c r="B2341" s="3"/>
      <c r="C2341" s="3" t="s">
        <v>233</v>
      </c>
      <c r="D2341" s="17" t="s">
        <v>2224</v>
      </c>
      <c r="E2341" s="3"/>
      <c r="F2341" s="3"/>
      <c r="G2341" s="3"/>
      <c r="H2341" s="3"/>
      <c r="I2341" s="3"/>
      <c r="J2341" s="3"/>
      <c r="K2341" s="3"/>
      <c r="L2341" s="3"/>
      <c r="M2341" s="3"/>
      <c r="N2341" s="3"/>
    </row>
    <row r="2342" spans="1:14" x14ac:dyDescent="0.25">
      <c r="A2342" s="3"/>
      <c r="B2342" s="3"/>
      <c r="C2342" s="3" t="s">
        <v>233</v>
      </c>
      <c r="D2342" s="17" t="s">
        <v>2225</v>
      </c>
      <c r="E2342" s="3"/>
      <c r="F2342" s="3"/>
      <c r="G2342" s="3"/>
      <c r="H2342" s="3"/>
      <c r="I2342" s="3"/>
      <c r="J2342" s="3"/>
      <c r="K2342" s="3"/>
      <c r="L2342" s="3"/>
      <c r="M2342" s="3"/>
      <c r="N2342" s="3"/>
    </row>
    <row r="2343" spans="1:14" x14ac:dyDescent="0.25">
      <c r="A2343" s="3"/>
      <c r="B2343" s="3"/>
      <c r="C2343" s="3" t="s">
        <v>233</v>
      </c>
      <c r="D2343" s="17" t="s">
        <v>2226</v>
      </c>
      <c r="E2343" s="3"/>
      <c r="F2343" s="3"/>
      <c r="G2343" s="3"/>
      <c r="H2343" s="3"/>
      <c r="I2343" s="3"/>
      <c r="J2343" s="3"/>
      <c r="K2343" s="3"/>
      <c r="L2343" s="3"/>
      <c r="M2343" s="3"/>
      <c r="N2343" s="3"/>
    </row>
    <row r="2344" spans="1:14" x14ac:dyDescent="0.25">
      <c r="A2344" s="3"/>
      <c r="B2344" s="3"/>
      <c r="C2344" s="3" t="s">
        <v>233</v>
      </c>
      <c r="D2344" s="17" t="s">
        <v>360</v>
      </c>
      <c r="E2344" s="3"/>
      <c r="F2344" s="3"/>
      <c r="G2344" s="3"/>
      <c r="H2344" s="3"/>
      <c r="I2344" s="3"/>
      <c r="J2344" s="3"/>
      <c r="K2344" s="3"/>
      <c r="L2344" s="3"/>
      <c r="M2344" s="3"/>
      <c r="N2344" s="3"/>
    </row>
    <row r="2345" spans="1:14" x14ac:dyDescent="0.25">
      <c r="A2345" s="3"/>
      <c r="B2345" s="3"/>
      <c r="C2345" s="3" t="s">
        <v>233</v>
      </c>
      <c r="D2345" s="17" t="s">
        <v>2227</v>
      </c>
      <c r="E2345" s="3"/>
      <c r="F2345" s="3"/>
      <c r="G2345" s="3"/>
      <c r="H2345" s="3"/>
      <c r="I2345" s="3"/>
      <c r="J2345" s="3"/>
      <c r="K2345" s="3"/>
      <c r="L2345" s="3"/>
      <c r="M2345" s="3"/>
      <c r="N2345" s="3"/>
    </row>
    <row r="2346" spans="1:14" x14ac:dyDescent="0.25">
      <c r="A2346" s="3"/>
      <c r="B2346" s="3"/>
      <c r="C2346" s="3" t="s">
        <v>233</v>
      </c>
      <c r="D2346" s="17" t="s">
        <v>2228</v>
      </c>
      <c r="E2346" s="3"/>
      <c r="F2346" s="3"/>
      <c r="G2346" s="3"/>
      <c r="H2346" s="3"/>
      <c r="I2346" s="3"/>
      <c r="J2346" s="3"/>
      <c r="K2346" s="3"/>
      <c r="L2346" s="3"/>
      <c r="M2346" s="3"/>
      <c r="N2346" s="3"/>
    </row>
    <row r="2347" spans="1:14" x14ac:dyDescent="0.25">
      <c r="A2347" s="3"/>
      <c r="B2347" s="3"/>
      <c r="C2347" s="3" t="s">
        <v>233</v>
      </c>
      <c r="D2347" s="17" t="s">
        <v>565</v>
      </c>
      <c r="E2347" s="3"/>
      <c r="F2347" s="3"/>
      <c r="G2347" s="3"/>
      <c r="H2347" s="3"/>
      <c r="I2347" s="3"/>
      <c r="J2347" s="3"/>
      <c r="K2347" s="3"/>
      <c r="L2347" s="3"/>
      <c r="M2347" s="3"/>
      <c r="N2347" s="3"/>
    </row>
    <row r="2348" spans="1:14" x14ac:dyDescent="0.25">
      <c r="A2348" s="3"/>
      <c r="B2348" s="3"/>
      <c r="C2348" s="3" t="s">
        <v>233</v>
      </c>
      <c r="D2348" s="17" t="s">
        <v>2229</v>
      </c>
      <c r="E2348" s="3"/>
      <c r="F2348" s="3"/>
      <c r="G2348" s="3"/>
      <c r="H2348" s="3"/>
      <c r="I2348" s="3"/>
      <c r="J2348" s="3"/>
      <c r="K2348" s="3"/>
      <c r="L2348" s="3"/>
      <c r="M2348" s="3"/>
      <c r="N2348" s="3"/>
    </row>
    <row r="2349" spans="1:14" x14ac:dyDescent="0.25">
      <c r="A2349" s="3"/>
      <c r="B2349" s="3"/>
      <c r="C2349" s="3" t="s">
        <v>233</v>
      </c>
      <c r="D2349" s="17" t="s">
        <v>323</v>
      </c>
      <c r="E2349" s="3"/>
      <c r="F2349" s="3"/>
      <c r="G2349" s="3"/>
      <c r="H2349" s="3"/>
      <c r="I2349" s="3"/>
      <c r="J2349" s="3"/>
      <c r="K2349" s="3"/>
      <c r="L2349" s="3"/>
      <c r="M2349" s="3"/>
      <c r="N2349" s="3"/>
    </row>
    <row r="2350" spans="1:14" x14ac:dyDescent="0.25">
      <c r="A2350" s="3"/>
      <c r="B2350" s="3"/>
      <c r="C2350" s="3" t="s">
        <v>233</v>
      </c>
      <c r="D2350" s="17" t="s">
        <v>2230</v>
      </c>
      <c r="E2350" s="3"/>
      <c r="F2350" s="3"/>
      <c r="G2350" s="3"/>
      <c r="H2350" s="3"/>
      <c r="I2350" s="3"/>
      <c r="J2350" s="3"/>
      <c r="K2350" s="3"/>
      <c r="L2350" s="3"/>
      <c r="M2350" s="3"/>
      <c r="N2350" s="3"/>
    </row>
    <row r="2351" spans="1:14" x14ac:dyDescent="0.25">
      <c r="A2351" s="3"/>
      <c r="B2351" s="3"/>
      <c r="C2351" s="3" t="s">
        <v>233</v>
      </c>
      <c r="D2351" s="17" t="s">
        <v>2231</v>
      </c>
      <c r="E2351" s="3"/>
      <c r="F2351" s="3"/>
      <c r="G2351" s="3"/>
      <c r="H2351" s="3"/>
      <c r="I2351" s="3"/>
      <c r="J2351" s="3"/>
      <c r="K2351" s="3"/>
      <c r="L2351" s="3"/>
      <c r="M2351" s="3"/>
      <c r="N2351" s="3"/>
    </row>
    <row r="2352" spans="1:14" x14ac:dyDescent="0.25">
      <c r="A2352" s="3"/>
      <c r="B2352" s="3"/>
      <c r="C2352" s="3" t="s">
        <v>233</v>
      </c>
      <c r="D2352" s="17" t="s">
        <v>2232</v>
      </c>
      <c r="E2352" s="3"/>
      <c r="F2352" s="3"/>
      <c r="G2352" s="3"/>
      <c r="H2352" s="3"/>
      <c r="I2352" s="3"/>
      <c r="J2352" s="3"/>
      <c r="K2352" s="3"/>
      <c r="L2352" s="3"/>
      <c r="M2352" s="3"/>
      <c r="N2352" s="3"/>
    </row>
    <row r="2353" spans="1:14" x14ac:dyDescent="0.25">
      <c r="A2353" s="3"/>
      <c r="B2353" s="3"/>
      <c r="C2353" s="3" t="s">
        <v>233</v>
      </c>
      <c r="D2353" s="17" t="s">
        <v>2233</v>
      </c>
      <c r="E2353" s="3"/>
      <c r="F2353" s="3"/>
      <c r="G2353" s="3"/>
      <c r="H2353" s="3"/>
      <c r="I2353" s="3"/>
      <c r="J2353" s="3"/>
      <c r="K2353" s="3"/>
      <c r="L2353" s="3"/>
      <c r="M2353" s="3"/>
      <c r="N2353" s="3"/>
    </row>
    <row r="2354" spans="1:14" x14ac:dyDescent="0.25">
      <c r="A2354" s="3"/>
      <c r="B2354" s="3"/>
      <c r="C2354" s="3" t="s">
        <v>233</v>
      </c>
      <c r="D2354" s="17" t="s">
        <v>2234</v>
      </c>
      <c r="E2354" s="3"/>
      <c r="F2354" s="3"/>
      <c r="G2354" s="3"/>
      <c r="H2354" s="3"/>
      <c r="I2354" s="3"/>
      <c r="J2354" s="3"/>
      <c r="K2354" s="3"/>
      <c r="L2354" s="3"/>
      <c r="M2354" s="3"/>
      <c r="N2354" s="3"/>
    </row>
    <row r="2355" spans="1:14" x14ac:dyDescent="0.25">
      <c r="A2355" s="3"/>
      <c r="B2355" s="3"/>
      <c r="C2355" s="3" t="s">
        <v>233</v>
      </c>
      <c r="D2355" s="17" t="s">
        <v>2235</v>
      </c>
      <c r="E2355" s="3"/>
      <c r="F2355" s="3"/>
      <c r="G2355" s="3"/>
      <c r="H2355" s="3"/>
      <c r="I2355" s="3"/>
      <c r="J2355" s="3"/>
      <c r="K2355" s="3"/>
      <c r="L2355" s="3"/>
      <c r="M2355" s="3"/>
      <c r="N2355" s="3"/>
    </row>
    <row r="2356" spans="1:14" x14ac:dyDescent="0.25">
      <c r="A2356" s="3"/>
      <c r="B2356" s="3"/>
      <c r="C2356" s="3" t="s">
        <v>233</v>
      </c>
      <c r="D2356" s="17" t="s">
        <v>2236</v>
      </c>
      <c r="E2356" s="3"/>
      <c r="F2356" s="3"/>
      <c r="G2356" s="3"/>
      <c r="H2356" s="3"/>
      <c r="I2356" s="3"/>
      <c r="J2356" s="3"/>
      <c r="K2356" s="3"/>
      <c r="L2356" s="3"/>
      <c r="M2356" s="3"/>
      <c r="N2356" s="3"/>
    </row>
    <row r="2357" spans="1:14" x14ac:dyDescent="0.25">
      <c r="A2357" s="3"/>
      <c r="B2357" s="3"/>
      <c r="C2357" s="3" t="s">
        <v>233</v>
      </c>
      <c r="D2357" s="17" t="s">
        <v>2237</v>
      </c>
      <c r="E2357" s="3"/>
      <c r="F2357" s="3"/>
      <c r="G2357" s="3"/>
      <c r="H2357" s="3"/>
      <c r="I2357" s="3"/>
      <c r="J2357" s="3"/>
      <c r="K2357" s="3"/>
      <c r="L2357" s="3"/>
      <c r="M2357" s="3"/>
      <c r="N2357" s="3"/>
    </row>
    <row r="2358" spans="1:14" x14ac:dyDescent="0.25">
      <c r="A2358" s="3"/>
      <c r="B2358" s="3"/>
      <c r="C2358" s="3" t="s">
        <v>233</v>
      </c>
      <c r="D2358" s="17" t="s">
        <v>2238</v>
      </c>
      <c r="E2358" s="3"/>
      <c r="F2358" s="3"/>
      <c r="G2358" s="3"/>
      <c r="H2358" s="3"/>
      <c r="I2358" s="3"/>
      <c r="J2358" s="3"/>
      <c r="K2358" s="3"/>
      <c r="L2358" s="3"/>
      <c r="M2358" s="3"/>
      <c r="N2358" s="3"/>
    </row>
    <row r="2359" spans="1:14" x14ac:dyDescent="0.25">
      <c r="A2359" s="3"/>
      <c r="B2359" s="3"/>
      <c r="C2359" s="3" t="s">
        <v>233</v>
      </c>
      <c r="D2359" s="17" t="s">
        <v>2239</v>
      </c>
      <c r="E2359" s="3"/>
      <c r="F2359" s="3"/>
      <c r="G2359" s="3"/>
      <c r="H2359" s="3"/>
      <c r="I2359" s="3"/>
      <c r="J2359" s="3"/>
      <c r="K2359" s="3"/>
      <c r="L2359" s="3"/>
      <c r="M2359" s="3"/>
      <c r="N2359" s="3"/>
    </row>
    <row r="2360" spans="1:14" x14ac:dyDescent="0.25">
      <c r="A2360" s="3"/>
      <c r="B2360" s="3"/>
      <c r="C2360" s="3" t="s">
        <v>233</v>
      </c>
      <c r="D2360" s="17" t="s">
        <v>651</v>
      </c>
      <c r="E2360" s="3"/>
      <c r="F2360" s="3"/>
      <c r="G2360" s="3"/>
      <c r="H2360" s="3"/>
      <c r="I2360" s="3"/>
      <c r="J2360" s="3"/>
      <c r="K2360" s="3"/>
      <c r="L2360" s="3"/>
      <c r="M2360" s="3"/>
      <c r="N2360" s="3"/>
    </row>
    <row r="2361" spans="1:14" x14ac:dyDescent="0.25">
      <c r="A2361" s="3"/>
      <c r="B2361" s="3"/>
      <c r="C2361" s="3" t="s">
        <v>233</v>
      </c>
      <c r="D2361" s="17" t="s">
        <v>2240</v>
      </c>
      <c r="E2361" s="3"/>
      <c r="F2361" s="3"/>
      <c r="G2361" s="3"/>
      <c r="H2361" s="3"/>
      <c r="I2361" s="3"/>
      <c r="J2361" s="3"/>
      <c r="K2361" s="3"/>
      <c r="L2361" s="3"/>
      <c r="M2361" s="3"/>
      <c r="N2361" s="3"/>
    </row>
    <row r="2362" spans="1:14" x14ac:dyDescent="0.25">
      <c r="A2362" s="3"/>
      <c r="B2362" s="3"/>
      <c r="C2362" s="3" t="s">
        <v>233</v>
      </c>
      <c r="D2362" s="17" t="s">
        <v>2241</v>
      </c>
      <c r="E2362" s="3"/>
      <c r="F2362" s="3"/>
      <c r="G2362" s="3"/>
      <c r="H2362" s="3"/>
      <c r="I2362" s="3"/>
      <c r="J2362" s="3"/>
      <c r="K2362" s="3"/>
      <c r="L2362" s="3"/>
      <c r="M2362" s="3"/>
      <c r="N2362" s="3"/>
    </row>
    <row r="2363" spans="1:14" x14ac:dyDescent="0.25">
      <c r="A2363" s="3"/>
      <c r="B2363" s="3"/>
      <c r="C2363" s="3" t="s">
        <v>233</v>
      </c>
      <c r="D2363" s="17" t="s">
        <v>271</v>
      </c>
      <c r="E2363" s="3"/>
      <c r="F2363" s="3"/>
      <c r="G2363" s="3"/>
      <c r="H2363" s="3"/>
      <c r="I2363" s="3"/>
      <c r="J2363" s="3"/>
      <c r="K2363" s="3"/>
      <c r="L2363" s="3"/>
      <c r="M2363" s="3"/>
      <c r="N2363" s="3"/>
    </row>
    <row r="2364" spans="1:14" x14ac:dyDescent="0.25">
      <c r="A2364" s="3"/>
      <c r="B2364" s="3"/>
      <c r="C2364" s="3" t="s">
        <v>233</v>
      </c>
      <c r="D2364" s="17" t="s">
        <v>2242</v>
      </c>
      <c r="E2364" s="3"/>
      <c r="F2364" s="3"/>
      <c r="G2364" s="3"/>
      <c r="H2364" s="3"/>
      <c r="I2364" s="3"/>
      <c r="J2364" s="3"/>
      <c r="K2364" s="3"/>
      <c r="L2364" s="3"/>
      <c r="M2364" s="3"/>
      <c r="N2364" s="3"/>
    </row>
    <row r="2365" spans="1:14" x14ac:dyDescent="0.25">
      <c r="A2365" s="3"/>
      <c r="B2365" s="3"/>
      <c r="C2365" s="3" t="s">
        <v>233</v>
      </c>
      <c r="D2365" s="17" t="s">
        <v>878</v>
      </c>
      <c r="E2365" s="3"/>
      <c r="F2365" s="3"/>
      <c r="G2365" s="3"/>
      <c r="H2365" s="3"/>
      <c r="I2365" s="3"/>
      <c r="J2365" s="3"/>
      <c r="K2365" s="3"/>
      <c r="L2365" s="3"/>
      <c r="M2365" s="3"/>
      <c r="N2365" s="3"/>
    </row>
    <row r="2366" spans="1:14" x14ac:dyDescent="0.25">
      <c r="A2366" s="3"/>
      <c r="B2366" s="3"/>
      <c r="C2366" s="3" t="s">
        <v>233</v>
      </c>
      <c r="D2366" s="17" t="s">
        <v>2243</v>
      </c>
      <c r="E2366" s="3"/>
      <c r="F2366" s="3"/>
      <c r="G2366" s="3"/>
      <c r="H2366" s="3"/>
      <c r="I2366" s="3"/>
      <c r="J2366" s="3"/>
      <c r="K2366" s="3"/>
      <c r="L2366" s="3"/>
      <c r="M2366" s="3"/>
      <c r="N2366" s="3"/>
    </row>
    <row r="2367" spans="1:14" x14ac:dyDescent="0.25">
      <c r="A2367" s="3"/>
      <c r="B2367" s="3"/>
      <c r="C2367" s="3" t="s">
        <v>233</v>
      </c>
      <c r="D2367" s="17" t="s">
        <v>705</v>
      </c>
      <c r="E2367" s="3"/>
      <c r="F2367" s="3"/>
      <c r="G2367" s="3"/>
      <c r="H2367" s="3"/>
      <c r="I2367" s="3"/>
      <c r="J2367" s="3"/>
      <c r="K2367" s="3"/>
      <c r="L2367" s="3"/>
      <c r="M2367" s="3"/>
      <c r="N2367" s="3"/>
    </row>
    <row r="2368" spans="1:14" x14ac:dyDescent="0.25">
      <c r="A2368" s="3"/>
      <c r="B2368" s="3"/>
      <c r="C2368" s="3" t="s">
        <v>233</v>
      </c>
      <c r="D2368" s="17" t="s">
        <v>2244</v>
      </c>
      <c r="E2368" s="3"/>
      <c r="F2368" s="3"/>
      <c r="G2368" s="3"/>
      <c r="H2368" s="3"/>
      <c r="I2368" s="3"/>
      <c r="J2368" s="3"/>
      <c r="K2368" s="3"/>
      <c r="L2368" s="3"/>
      <c r="M2368" s="3"/>
      <c r="N2368" s="3"/>
    </row>
    <row r="2369" spans="1:14" x14ac:dyDescent="0.25">
      <c r="A2369" s="3"/>
      <c r="B2369" s="3"/>
      <c r="C2369" s="3" t="s">
        <v>233</v>
      </c>
      <c r="D2369" s="17" t="s">
        <v>2245</v>
      </c>
      <c r="E2369" s="3"/>
      <c r="F2369" s="3"/>
      <c r="G2369" s="3"/>
      <c r="H2369" s="3"/>
      <c r="I2369" s="3"/>
      <c r="J2369" s="3"/>
      <c r="K2369" s="3"/>
      <c r="L2369" s="3"/>
      <c r="M2369" s="3"/>
      <c r="N2369" s="3"/>
    </row>
    <row r="2370" spans="1:14" x14ac:dyDescent="0.25">
      <c r="A2370" s="3"/>
      <c r="B2370" s="3"/>
      <c r="C2370" s="3" t="s">
        <v>233</v>
      </c>
      <c r="D2370" s="17" t="s">
        <v>2051</v>
      </c>
      <c r="E2370" s="3"/>
      <c r="F2370" s="3"/>
      <c r="G2370" s="3"/>
      <c r="H2370" s="3"/>
      <c r="I2370" s="3"/>
      <c r="J2370" s="3"/>
      <c r="K2370" s="3"/>
      <c r="L2370" s="3"/>
      <c r="M2370" s="3"/>
      <c r="N2370" s="3"/>
    </row>
    <row r="2371" spans="1:14" x14ac:dyDescent="0.25">
      <c r="A2371" s="3"/>
      <c r="B2371" s="3"/>
      <c r="C2371" s="3" t="s">
        <v>233</v>
      </c>
      <c r="D2371" s="17" t="s">
        <v>1543</v>
      </c>
      <c r="E2371" s="3"/>
      <c r="F2371" s="3"/>
      <c r="G2371" s="3"/>
      <c r="H2371" s="3"/>
      <c r="I2371" s="3"/>
      <c r="J2371" s="3"/>
      <c r="K2371" s="3"/>
      <c r="L2371" s="3"/>
      <c r="M2371" s="3"/>
      <c r="N2371" s="3"/>
    </row>
    <row r="2372" spans="1:14" x14ac:dyDescent="0.25">
      <c r="A2372" s="3"/>
      <c r="B2372" s="3"/>
      <c r="C2372" s="3" t="s">
        <v>233</v>
      </c>
      <c r="D2372" s="17" t="s">
        <v>2246</v>
      </c>
      <c r="E2372" s="3"/>
      <c r="F2372" s="3"/>
      <c r="G2372" s="3"/>
      <c r="H2372" s="3"/>
      <c r="I2372" s="3"/>
      <c r="J2372" s="3"/>
      <c r="K2372" s="3"/>
      <c r="L2372" s="3"/>
      <c r="M2372" s="3"/>
      <c r="N2372" s="3"/>
    </row>
    <row r="2373" spans="1:14" x14ac:dyDescent="0.25">
      <c r="A2373" s="3"/>
      <c r="B2373" s="3"/>
      <c r="C2373" s="3" t="s">
        <v>233</v>
      </c>
      <c r="D2373" s="17" t="s">
        <v>2247</v>
      </c>
      <c r="E2373" s="3"/>
      <c r="F2373" s="3"/>
      <c r="G2373" s="3"/>
      <c r="H2373" s="3"/>
      <c r="I2373" s="3"/>
      <c r="J2373" s="3"/>
      <c r="K2373" s="3"/>
      <c r="L2373" s="3"/>
      <c r="M2373" s="3"/>
      <c r="N2373" s="3"/>
    </row>
    <row r="2374" spans="1:14" x14ac:dyDescent="0.25">
      <c r="A2374" s="3"/>
      <c r="B2374" s="3"/>
      <c r="C2374" s="3" t="s">
        <v>233</v>
      </c>
      <c r="D2374" s="17" t="s">
        <v>2248</v>
      </c>
      <c r="E2374" s="3"/>
      <c r="F2374" s="3"/>
      <c r="G2374" s="3"/>
      <c r="H2374" s="3"/>
      <c r="I2374" s="3"/>
      <c r="J2374" s="3"/>
      <c r="K2374" s="3"/>
      <c r="L2374" s="3"/>
      <c r="M2374" s="3"/>
      <c r="N2374" s="3"/>
    </row>
    <row r="2375" spans="1:14" x14ac:dyDescent="0.25">
      <c r="A2375" s="3"/>
      <c r="B2375" s="3"/>
      <c r="C2375" s="3" t="s">
        <v>233</v>
      </c>
      <c r="D2375" s="17" t="s">
        <v>2249</v>
      </c>
      <c r="E2375" s="3"/>
      <c r="F2375" s="3"/>
      <c r="G2375" s="3"/>
      <c r="H2375" s="3"/>
      <c r="I2375" s="3"/>
      <c r="J2375" s="3"/>
      <c r="K2375" s="3"/>
      <c r="L2375" s="3"/>
      <c r="M2375" s="3"/>
      <c r="N2375" s="3"/>
    </row>
    <row r="2376" spans="1:14" x14ac:dyDescent="0.25">
      <c r="A2376" s="3"/>
      <c r="B2376" s="3"/>
      <c r="C2376" s="3" t="s">
        <v>233</v>
      </c>
      <c r="D2376" s="17" t="s">
        <v>2250</v>
      </c>
      <c r="E2376" s="3"/>
      <c r="F2376" s="3"/>
      <c r="G2376" s="3"/>
      <c r="H2376" s="3"/>
      <c r="I2376" s="3"/>
      <c r="J2376" s="3"/>
      <c r="K2376" s="3"/>
      <c r="L2376" s="3"/>
      <c r="M2376" s="3"/>
      <c r="N2376" s="3"/>
    </row>
    <row r="2377" spans="1:14" x14ac:dyDescent="0.25">
      <c r="A2377" s="3"/>
      <c r="B2377" s="3"/>
      <c r="C2377" s="3" t="s">
        <v>233</v>
      </c>
      <c r="D2377" s="17" t="s">
        <v>2251</v>
      </c>
      <c r="E2377" s="3"/>
      <c r="F2377" s="3"/>
      <c r="G2377" s="3"/>
      <c r="H2377" s="3"/>
      <c r="I2377" s="3"/>
      <c r="J2377" s="3"/>
      <c r="K2377" s="3"/>
      <c r="L2377" s="3"/>
      <c r="M2377" s="3"/>
      <c r="N2377" s="3"/>
    </row>
    <row r="2378" spans="1:14" x14ac:dyDescent="0.25">
      <c r="A2378" s="3"/>
      <c r="B2378" s="3"/>
      <c r="C2378" s="3" t="s">
        <v>233</v>
      </c>
      <c r="D2378" s="17" t="s">
        <v>2252</v>
      </c>
      <c r="E2378" s="3"/>
      <c r="F2378" s="3"/>
      <c r="G2378" s="3"/>
      <c r="H2378" s="3"/>
      <c r="I2378" s="3"/>
      <c r="J2378" s="3"/>
      <c r="K2378" s="3"/>
      <c r="L2378" s="3"/>
      <c r="M2378" s="3"/>
      <c r="N2378" s="3"/>
    </row>
    <row r="2379" spans="1:14" x14ac:dyDescent="0.25">
      <c r="A2379" s="3"/>
      <c r="B2379" s="3"/>
      <c r="C2379" s="3" t="s">
        <v>233</v>
      </c>
      <c r="D2379" s="17" t="s">
        <v>2194</v>
      </c>
      <c r="E2379" s="3"/>
      <c r="F2379" s="3"/>
      <c r="G2379" s="3"/>
      <c r="H2379" s="3"/>
      <c r="I2379" s="3"/>
      <c r="J2379" s="3"/>
      <c r="K2379" s="3"/>
      <c r="L2379" s="3"/>
      <c r="M2379" s="3"/>
      <c r="N2379" s="3"/>
    </row>
    <row r="2380" spans="1:14" x14ac:dyDescent="0.25">
      <c r="A2380" s="3"/>
      <c r="B2380" s="3"/>
      <c r="C2380" s="3" t="s">
        <v>233</v>
      </c>
      <c r="D2380" s="17" t="s">
        <v>2253</v>
      </c>
      <c r="E2380" s="3"/>
      <c r="F2380" s="3"/>
      <c r="G2380" s="3"/>
      <c r="H2380" s="3"/>
      <c r="I2380" s="3"/>
      <c r="J2380" s="3"/>
      <c r="K2380" s="3"/>
      <c r="L2380" s="3"/>
      <c r="M2380" s="3"/>
      <c r="N2380" s="3"/>
    </row>
    <row r="2381" spans="1:14" x14ac:dyDescent="0.25">
      <c r="A2381" s="3"/>
      <c r="B2381" s="3"/>
      <c r="C2381" s="3" t="s">
        <v>233</v>
      </c>
      <c r="D2381" s="17" t="s">
        <v>2254</v>
      </c>
      <c r="E2381" s="3"/>
      <c r="F2381" s="3"/>
      <c r="G2381" s="3"/>
      <c r="H2381" s="3"/>
      <c r="I2381" s="3"/>
      <c r="J2381" s="3"/>
      <c r="K2381" s="3"/>
      <c r="L2381" s="3"/>
      <c r="M2381" s="3"/>
      <c r="N2381" s="3"/>
    </row>
    <row r="2382" spans="1:14" x14ac:dyDescent="0.25">
      <c r="A2382" s="3"/>
      <c r="B2382" s="3"/>
      <c r="C2382" s="3" t="s">
        <v>233</v>
      </c>
      <c r="D2382" s="17" t="s">
        <v>2255</v>
      </c>
      <c r="E2382" s="3"/>
      <c r="F2382" s="3"/>
      <c r="G2382" s="3"/>
      <c r="H2382" s="3"/>
      <c r="I2382" s="3"/>
      <c r="J2382" s="3"/>
      <c r="K2382" s="3"/>
      <c r="L2382" s="3"/>
      <c r="M2382" s="3"/>
      <c r="N2382" s="3"/>
    </row>
    <row r="2383" spans="1:14" x14ac:dyDescent="0.25">
      <c r="A2383" s="3"/>
      <c r="B2383" s="3"/>
      <c r="C2383" s="3" t="s">
        <v>233</v>
      </c>
      <c r="D2383" s="17" t="s">
        <v>2256</v>
      </c>
      <c r="E2383" s="3"/>
      <c r="F2383" s="3"/>
      <c r="G2383" s="3"/>
      <c r="H2383" s="3"/>
      <c r="I2383" s="3"/>
      <c r="J2383" s="3"/>
      <c r="K2383" s="3"/>
      <c r="L2383" s="3"/>
      <c r="M2383" s="3"/>
      <c r="N2383" s="3"/>
    </row>
    <row r="2384" spans="1:14" x14ac:dyDescent="0.25">
      <c r="A2384" s="3"/>
      <c r="B2384" s="3"/>
      <c r="C2384" s="3" t="s">
        <v>233</v>
      </c>
      <c r="D2384" s="17" t="s">
        <v>2257</v>
      </c>
      <c r="E2384" s="3"/>
      <c r="F2384" s="3"/>
      <c r="G2384" s="3"/>
      <c r="H2384" s="3"/>
      <c r="I2384" s="3"/>
      <c r="J2384" s="3"/>
      <c r="K2384" s="3"/>
      <c r="L2384" s="3"/>
      <c r="M2384" s="3"/>
      <c r="N2384" s="3"/>
    </row>
    <row r="2385" spans="1:14" x14ac:dyDescent="0.25">
      <c r="A2385" s="3"/>
      <c r="B2385" s="3"/>
      <c r="C2385" s="3" t="s">
        <v>233</v>
      </c>
      <c r="D2385" s="17" t="s">
        <v>2258</v>
      </c>
      <c r="E2385" s="3"/>
      <c r="F2385" s="3"/>
      <c r="G2385" s="3"/>
      <c r="H2385" s="3"/>
      <c r="I2385" s="3"/>
      <c r="J2385" s="3"/>
      <c r="K2385" s="3"/>
      <c r="L2385" s="3"/>
      <c r="M2385" s="3"/>
      <c r="N2385" s="3"/>
    </row>
    <row r="2386" spans="1:14" x14ac:dyDescent="0.25">
      <c r="A2386" s="3"/>
      <c r="B2386" s="3"/>
      <c r="C2386" s="3" t="s">
        <v>233</v>
      </c>
      <c r="D2386" s="17" t="s">
        <v>2259</v>
      </c>
      <c r="E2386" s="3"/>
      <c r="F2386" s="3"/>
      <c r="G2386" s="3"/>
      <c r="H2386" s="3"/>
      <c r="I2386" s="3"/>
      <c r="J2386" s="3"/>
      <c r="K2386" s="3"/>
      <c r="L2386" s="3"/>
      <c r="M2386" s="3"/>
      <c r="N2386" s="3"/>
    </row>
    <row r="2387" spans="1:14" x14ac:dyDescent="0.25">
      <c r="A2387" s="3"/>
      <c r="B2387" s="3"/>
      <c r="C2387" s="3" t="s">
        <v>233</v>
      </c>
      <c r="D2387" s="17" t="s">
        <v>2260</v>
      </c>
      <c r="E2387" s="3"/>
      <c r="F2387" s="3"/>
      <c r="G2387" s="3"/>
      <c r="H2387" s="3"/>
      <c r="I2387" s="3"/>
      <c r="J2387" s="3"/>
      <c r="K2387" s="3"/>
      <c r="L2387" s="3"/>
      <c r="M2387" s="3"/>
      <c r="N2387" s="3"/>
    </row>
    <row r="2388" spans="1:14" x14ac:dyDescent="0.25">
      <c r="A2388" s="3"/>
      <c r="B2388" s="3"/>
      <c r="C2388" s="3" t="s">
        <v>233</v>
      </c>
      <c r="D2388" s="17" t="s">
        <v>2261</v>
      </c>
      <c r="E2388" s="3"/>
      <c r="F2388" s="3"/>
      <c r="G2388" s="3"/>
      <c r="H2388" s="3"/>
      <c r="I2388" s="3"/>
      <c r="J2388" s="3"/>
      <c r="K2388" s="3"/>
      <c r="L2388" s="3"/>
      <c r="M2388" s="3"/>
      <c r="N2388" s="3"/>
    </row>
    <row r="2389" spans="1:14" x14ac:dyDescent="0.25">
      <c r="A2389" s="3"/>
      <c r="B2389" s="3"/>
      <c r="C2389" s="3" t="s">
        <v>233</v>
      </c>
      <c r="D2389" s="17" t="s">
        <v>2262</v>
      </c>
      <c r="E2389" s="3"/>
      <c r="F2389" s="3"/>
      <c r="G2389" s="3"/>
      <c r="H2389" s="3"/>
      <c r="I2389" s="3"/>
      <c r="J2389" s="3"/>
      <c r="K2389" s="3"/>
      <c r="L2389" s="3"/>
      <c r="M2389" s="3"/>
      <c r="N2389" s="3"/>
    </row>
    <row r="2390" spans="1:14" x14ac:dyDescent="0.25">
      <c r="A2390" s="3"/>
      <c r="B2390" s="3"/>
      <c r="C2390" s="3" t="s">
        <v>233</v>
      </c>
      <c r="D2390" s="17" t="s">
        <v>2263</v>
      </c>
      <c r="E2390" s="3"/>
      <c r="F2390" s="3"/>
      <c r="G2390" s="3"/>
      <c r="H2390" s="3"/>
      <c r="I2390" s="3"/>
      <c r="J2390" s="3"/>
      <c r="K2390" s="3"/>
      <c r="L2390" s="3"/>
      <c r="M2390" s="3"/>
      <c r="N2390" s="3"/>
    </row>
    <row r="2391" spans="1:14" x14ac:dyDescent="0.25">
      <c r="A2391" s="3"/>
      <c r="B2391" s="3"/>
      <c r="C2391" s="3" t="s">
        <v>233</v>
      </c>
      <c r="D2391" s="17" t="s">
        <v>2264</v>
      </c>
      <c r="E2391" s="3"/>
      <c r="F2391" s="3"/>
      <c r="G2391" s="3"/>
      <c r="H2391" s="3"/>
      <c r="I2391" s="3"/>
      <c r="J2391" s="3"/>
      <c r="K2391" s="3"/>
      <c r="L2391" s="3"/>
      <c r="M2391" s="3"/>
      <c r="N2391" s="3"/>
    </row>
    <row r="2392" spans="1:14" x14ac:dyDescent="0.25">
      <c r="A2392" s="3"/>
      <c r="B2392" s="3"/>
      <c r="C2392" s="3" t="s">
        <v>233</v>
      </c>
      <c r="D2392" s="17" t="s">
        <v>2265</v>
      </c>
      <c r="E2392" s="3"/>
      <c r="F2392" s="3"/>
      <c r="G2392" s="3"/>
      <c r="H2392" s="3"/>
      <c r="I2392" s="3"/>
      <c r="J2392" s="3"/>
      <c r="K2392" s="3"/>
      <c r="L2392" s="3"/>
      <c r="M2392" s="3"/>
      <c r="N2392" s="3"/>
    </row>
    <row r="2393" spans="1:14" x14ac:dyDescent="0.25">
      <c r="A2393" s="3"/>
      <c r="B2393" s="3"/>
      <c r="C2393" s="3" t="s">
        <v>233</v>
      </c>
      <c r="D2393" s="17" t="s">
        <v>1984</v>
      </c>
      <c r="E2393" s="3"/>
      <c r="F2393" s="3"/>
      <c r="G2393" s="3"/>
      <c r="H2393" s="3"/>
      <c r="I2393" s="3"/>
      <c r="J2393" s="3"/>
      <c r="K2393" s="3"/>
      <c r="L2393" s="3"/>
      <c r="M2393" s="3"/>
      <c r="N2393" s="3"/>
    </row>
    <row r="2394" spans="1:14" x14ac:dyDescent="0.25">
      <c r="A2394" s="3"/>
      <c r="B2394" s="3"/>
      <c r="C2394" s="3" t="s">
        <v>233</v>
      </c>
      <c r="D2394" s="17" t="s">
        <v>2266</v>
      </c>
      <c r="E2394" s="3"/>
      <c r="F2394" s="3"/>
      <c r="G2394" s="3"/>
      <c r="H2394" s="3"/>
      <c r="I2394" s="3"/>
      <c r="J2394" s="3"/>
      <c r="K2394" s="3"/>
      <c r="L2394" s="3"/>
      <c r="M2394" s="3"/>
      <c r="N2394" s="3"/>
    </row>
    <row r="2395" spans="1:14" x14ac:dyDescent="0.25">
      <c r="A2395" s="3"/>
      <c r="B2395" s="3"/>
      <c r="C2395" s="3" t="s">
        <v>233</v>
      </c>
      <c r="D2395" s="17" t="s">
        <v>2267</v>
      </c>
      <c r="E2395" s="3"/>
      <c r="F2395" s="3"/>
      <c r="G2395" s="3"/>
      <c r="H2395" s="3"/>
      <c r="I2395" s="3"/>
      <c r="J2395" s="3"/>
      <c r="K2395" s="3"/>
      <c r="L2395" s="3"/>
      <c r="M2395" s="3"/>
      <c r="N2395" s="3"/>
    </row>
    <row r="2396" spans="1:14" x14ac:dyDescent="0.25">
      <c r="A2396" s="3"/>
      <c r="B2396" s="3"/>
      <c r="C2396" s="3" t="s">
        <v>233</v>
      </c>
      <c r="D2396" s="17" t="s">
        <v>846</v>
      </c>
      <c r="E2396" s="3"/>
      <c r="F2396" s="3"/>
      <c r="G2396" s="3"/>
      <c r="H2396" s="3"/>
      <c r="I2396" s="3"/>
      <c r="J2396" s="3"/>
      <c r="K2396" s="3"/>
      <c r="L2396" s="3"/>
      <c r="M2396" s="3"/>
      <c r="N2396" s="3"/>
    </row>
    <row r="2397" spans="1:14" x14ac:dyDescent="0.25">
      <c r="A2397" s="3"/>
      <c r="B2397" s="3"/>
      <c r="C2397" s="3" t="s">
        <v>233</v>
      </c>
      <c r="D2397" s="17" t="s">
        <v>1140</v>
      </c>
      <c r="E2397" s="3"/>
      <c r="F2397" s="3"/>
      <c r="G2397" s="3"/>
      <c r="H2397" s="3"/>
      <c r="I2397" s="3"/>
      <c r="J2397" s="3"/>
      <c r="K2397" s="3"/>
      <c r="L2397" s="3"/>
      <c r="M2397" s="3"/>
      <c r="N2397" s="3"/>
    </row>
    <row r="2398" spans="1:14" x14ac:dyDescent="0.25">
      <c r="A2398" s="3"/>
      <c r="B2398" s="3"/>
      <c r="C2398" s="3" t="s">
        <v>233</v>
      </c>
      <c r="D2398" s="17" t="s">
        <v>2268</v>
      </c>
      <c r="E2398" s="3"/>
      <c r="F2398" s="3"/>
      <c r="G2398" s="3"/>
      <c r="H2398" s="3"/>
      <c r="I2398" s="3"/>
      <c r="J2398" s="3"/>
      <c r="K2398" s="3"/>
      <c r="L2398" s="3"/>
      <c r="M2398" s="3"/>
      <c r="N2398" s="3"/>
    </row>
    <row r="2399" spans="1:14" x14ac:dyDescent="0.25">
      <c r="A2399" s="3"/>
      <c r="B2399" s="3"/>
      <c r="C2399" s="3" t="s">
        <v>233</v>
      </c>
      <c r="D2399" s="17" t="s">
        <v>2269</v>
      </c>
      <c r="E2399" s="3"/>
      <c r="F2399" s="3"/>
      <c r="G2399" s="3"/>
      <c r="H2399" s="3"/>
      <c r="I2399" s="3"/>
      <c r="J2399" s="3"/>
      <c r="K2399" s="3"/>
      <c r="L2399" s="3"/>
      <c r="M2399" s="3"/>
      <c r="N2399" s="3"/>
    </row>
    <row r="2400" spans="1:14" x14ac:dyDescent="0.25">
      <c r="A2400" s="3"/>
      <c r="B2400" s="3"/>
      <c r="C2400" s="3" t="s">
        <v>233</v>
      </c>
      <c r="D2400" s="17" t="s">
        <v>2270</v>
      </c>
      <c r="E2400" s="3"/>
      <c r="F2400" s="3"/>
      <c r="G2400" s="3"/>
      <c r="H2400" s="3"/>
      <c r="I2400" s="3"/>
      <c r="J2400" s="3"/>
      <c r="K2400" s="3"/>
      <c r="L2400" s="3"/>
      <c r="M2400" s="3"/>
      <c r="N2400" s="3"/>
    </row>
    <row r="2401" spans="1:14" x14ac:dyDescent="0.25">
      <c r="A2401" s="3"/>
      <c r="B2401" s="3"/>
      <c r="C2401" s="3" t="s">
        <v>233</v>
      </c>
      <c r="D2401" s="17" t="s">
        <v>2271</v>
      </c>
      <c r="E2401" s="3"/>
      <c r="F2401" s="3"/>
      <c r="G2401" s="3"/>
      <c r="H2401" s="3"/>
      <c r="I2401" s="3"/>
      <c r="J2401" s="3"/>
      <c r="K2401" s="3"/>
      <c r="L2401" s="3"/>
      <c r="M2401" s="3"/>
      <c r="N2401" s="3"/>
    </row>
    <row r="2402" spans="1:14" x14ac:dyDescent="0.25">
      <c r="A2402" s="3"/>
      <c r="B2402" s="3"/>
      <c r="C2402" s="3" t="s">
        <v>233</v>
      </c>
      <c r="D2402" s="17" t="s">
        <v>2272</v>
      </c>
      <c r="E2402" s="3"/>
      <c r="F2402" s="3"/>
      <c r="G2402" s="3"/>
      <c r="H2402" s="3"/>
      <c r="I2402" s="3"/>
      <c r="J2402" s="3"/>
      <c r="K2402" s="3"/>
      <c r="L2402" s="3"/>
      <c r="M2402" s="3"/>
      <c r="N2402" s="3"/>
    </row>
    <row r="2403" spans="1:14" x14ac:dyDescent="0.25">
      <c r="A2403" s="3"/>
      <c r="B2403" s="3"/>
      <c r="C2403" s="3" t="s">
        <v>233</v>
      </c>
      <c r="D2403" s="17" t="s">
        <v>2273</v>
      </c>
      <c r="E2403" s="3"/>
      <c r="F2403" s="3"/>
      <c r="G2403" s="3"/>
      <c r="H2403" s="3"/>
      <c r="I2403" s="3"/>
      <c r="J2403" s="3"/>
      <c r="K2403" s="3"/>
      <c r="L2403" s="3"/>
      <c r="M2403" s="3"/>
      <c r="N2403" s="3"/>
    </row>
    <row r="2404" spans="1:14" x14ac:dyDescent="0.25">
      <c r="A2404" s="3"/>
      <c r="B2404" s="3"/>
      <c r="C2404" s="3" t="s">
        <v>233</v>
      </c>
      <c r="D2404" s="17" t="s">
        <v>2274</v>
      </c>
      <c r="E2404" s="3"/>
      <c r="F2404" s="3"/>
      <c r="G2404" s="3"/>
      <c r="H2404" s="3"/>
      <c r="I2404" s="3"/>
      <c r="J2404" s="3"/>
      <c r="K2404" s="3"/>
      <c r="L2404" s="3"/>
      <c r="M2404" s="3"/>
      <c r="N2404" s="3"/>
    </row>
    <row r="2405" spans="1:14" x14ac:dyDescent="0.25">
      <c r="A2405" s="3"/>
      <c r="B2405" s="3"/>
      <c r="C2405" s="3" t="s">
        <v>233</v>
      </c>
      <c r="D2405" s="17" t="s">
        <v>2275</v>
      </c>
      <c r="E2405" s="3"/>
      <c r="F2405" s="3"/>
      <c r="G2405" s="3"/>
      <c r="H2405" s="3"/>
      <c r="I2405" s="3"/>
      <c r="J2405" s="3"/>
      <c r="K2405" s="3"/>
      <c r="L2405" s="3"/>
      <c r="M2405" s="3"/>
      <c r="N2405" s="3"/>
    </row>
    <row r="2406" spans="1:14" x14ac:dyDescent="0.25">
      <c r="A2406" s="3"/>
      <c r="B2406" s="3"/>
      <c r="C2406" s="3" t="s">
        <v>233</v>
      </c>
      <c r="D2406" s="17" t="s">
        <v>2276</v>
      </c>
      <c r="E2406" s="3"/>
      <c r="F2406" s="3"/>
      <c r="G2406" s="3"/>
      <c r="H2406" s="3"/>
      <c r="I2406" s="3"/>
      <c r="J2406" s="3"/>
      <c r="K2406" s="3"/>
      <c r="L2406" s="3"/>
      <c r="M2406" s="3"/>
      <c r="N2406" s="3"/>
    </row>
    <row r="2407" spans="1:14" x14ac:dyDescent="0.25">
      <c r="A2407" s="3"/>
      <c r="B2407" s="3"/>
      <c r="C2407" s="3" t="s">
        <v>233</v>
      </c>
      <c r="D2407" s="17" t="s">
        <v>2277</v>
      </c>
      <c r="E2407" s="3"/>
      <c r="F2407" s="3"/>
      <c r="G2407" s="3"/>
      <c r="H2407" s="3"/>
      <c r="I2407" s="3"/>
      <c r="J2407" s="3"/>
      <c r="K2407" s="3"/>
      <c r="L2407" s="3"/>
      <c r="M2407" s="3"/>
      <c r="N2407" s="3"/>
    </row>
    <row r="2408" spans="1:14" x14ac:dyDescent="0.25">
      <c r="A2408" s="3"/>
      <c r="B2408" s="3"/>
      <c r="C2408" s="3" t="s">
        <v>233</v>
      </c>
      <c r="D2408" s="17" t="s">
        <v>2278</v>
      </c>
      <c r="E2408" s="3"/>
      <c r="F2408" s="3"/>
      <c r="G2408" s="3"/>
      <c r="H2408" s="3"/>
      <c r="I2408" s="3"/>
      <c r="J2408" s="3"/>
      <c r="K2408" s="3"/>
      <c r="L2408" s="3"/>
      <c r="M2408" s="3"/>
      <c r="N2408" s="3"/>
    </row>
    <row r="2409" spans="1:14" x14ac:dyDescent="0.25">
      <c r="A2409" s="3"/>
      <c r="B2409" s="3"/>
      <c r="C2409" s="3" t="s">
        <v>233</v>
      </c>
      <c r="D2409" s="17" t="s">
        <v>2279</v>
      </c>
      <c r="E2409" s="3"/>
      <c r="F2409" s="3"/>
      <c r="G2409" s="3"/>
      <c r="H2409" s="3"/>
      <c r="I2409" s="3"/>
      <c r="J2409" s="3"/>
      <c r="K2409" s="3"/>
      <c r="L2409" s="3"/>
      <c r="M2409" s="3"/>
      <c r="N2409" s="3"/>
    </row>
    <row r="2410" spans="1:14" x14ac:dyDescent="0.25">
      <c r="A2410" s="3"/>
      <c r="B2410" s="3"/>
      <c r="C2410" s="3" t="s">
        <v>233</v>
      </c>
      <c r="D2410" s="17" t="s">
        <v>2280</v>
      </c>
      <c r="E2410" s="3"/>
      <c r="F2410" s="3"/>
      <c r="G2410" s="3"/>
      <c r="H2410" s="3"/>
      <c r="I2410" s="3"/>
      <c r="J2410" s="3"/>
      <c r="K2410" s="3"/>
      <c r="L2410" s="3"/>
      <c r="M2410" s="3"/>
      <c r="N2410" s="3"/>
    </row>
    <row r="2411" spans="1:14" x14ac:dyDescent="0.25">
      <c r="A2411" s="3"/>
      <c r="B2411" s="3"/>
      <c r="C2411" s="3" t="s">
        <v>233</v>
      </c>
      <c r="D2411" s="17" t="s">
        <v>1328</v>
      </c>
      <c r="E2411" s="3"/>
      <c r="F2411" s="3"/>
      <c r="G2411" s="3"/>
      <c r="H2411" s="3"/>
      <c r="I2411" s="3"/>
      <c r="J2411" s="3"/>
      <c r="K2411" s="3"/>
      <c r="L2411" s="3"/>
      <c r="M2411" s="3"/>
      <c r="N2411" s="3"/>
    </row>
    <row r="2412" spans="1:14" x14ac:dyDescent="0.25">
      <c r="A2412" s="3"/>
      <c r="B2412" s="3"/>
      <c r="C2412" s="3" t="s">
        <v>233</v>
      </c>
      <c r="D2412" s="17" t="s">
        <v>2281</v>
      </c>
      <c r="E2412" s="3"/>
      <c r="F2412" s="3"/>
      <c r="G2412" s="3"/>
      <c r="H2412" s="3"/>
      <c r="I2412" s="3"/>
      <c r="J2412" s="3"/>
      <c r="K2412" s="3"/>
      <c r="L2412" s="3"/>
      <c r="M2412" s="3"/>
      <c r="N2412" s="3"/>
    </row>
    <row r="2413" spans="1:14" x14ac:dyDescent="0.25">
      <c r="A2413" s="3"/>
      <c r="B2413" s="3"/>
      <c r="C2413" s="3" t="s">
        <v>233</v>
      </c>
      <c r="D2413" s="17" t="s">
        <v>2282</v>
      </c>
      <c r="E2413" s="3"/>
      <c r="F2413" s="3"/>
      <c r="G2413" s="3"/>
      <c r="H2413" s="3"/>
      <c r="I2413" s="3"/>
      <c r="J2413" s="3"/>
      <c r="K2413" s="3"/>
      <c r="L2413" s="3"/>
      <c r="M2413" s="3"/>
      <c r="N2413" s="3"/>
    </row>
    <row r="2414" spans="1:14" x14ac:dyDescent="0.25">
      <c r="A2414" s="3"/>
      <c r="B2414" s="3"/>
      <c r="C2414" s="3" t="s">
        <v>233</v>
      </c>
      <c r="D2414" s="17" t="s">
        <v>2283</v>
      </c>
      <c r="E2414" s="3"/>
      <c r="F2414" s="3"/>
      <c r="G2414" s="3"/>
      <c r="H2414" s="3"/>
      <c r="I2414" s="3"/>
      <c r="J2414" s="3"/>
      <c r="K2414" s="3"/>
      <c r="L2414" s="3"/>
      <c r="M2414" s="3"/>
      <c r="N2414" s="3"/>
    </row>
    <row r="2415" spans="1:14" x14ac:dyDescent="0.25">
      <c r="A2415" s="3"/>
      <c r="B2415" s="3"/>
      <c r="C2415" s="3" t="s">
        <v>233</v>
      </c>
      <c r="D2415" s="17" t="s">
        <v>2284</v>
      </c>
      <c r="E2415" s="3"/>
      <c r="F2415" s="3"/>
      <c r="G2415" s="3"/>
      <c r="H2415" s="3"/>
      <c r="I2415" s="3"/>
      <c r="J2415" s="3"/>
      <c r="K2415" s="3"/>
      <c r="L2415" s="3"/>
      <c r="M2415" s="3"/>
      <c r="N2415" s="3"/>
    </row>
    <row r="2416" spans="1:14" x14ac:dyDescent="0.25">
      <c r="A2416" s="3"/>
      <c r="B2416" s="3"/>
      <c r="C2416" s="3" t="s">
        <v>233</v>
      </c>
      <c r="D2416" s="17" t="s">
        <v>2285</v>
      </c>
      <c r="E2416" s="3"/>
      <c r="F2416" s="3"/>
      <c r="G2416" s="3"/>
      <c r="H2416" s="3"/>
      <c r="I2416" s="3"/>
      <c r="J2416" s="3"/>
      <c r="K2416" s="3"/>
      <c r="L2416" s="3"/>
      <c r="M2416" s="3"/>
      <c r="N2416" s="3"/>
    </row>
    <row r="2417" spans="1:14" x14ac:dyDescent="0.25">
      <c r="A2417" s="3"/>
      <c r="B2417" s="3"/>
      <c r="C2417" s="3" t="s">
        <v>233</v>
      </c>
      <c r="D2417" s="17" t="s">
        <v>2286</v>
      </c>
      <c r="E2417" s="3"/>
      <c r="F2417" s="3"/>
      <c r="G2417" s="3"/>
      <c r="H2417" s="3"/>
      <c r="I2417" s="3"/>
      <c r="J2417" s="3"/>
      <c r="K2417" s="3"/>
      <c r="L2417" s="3"/>
      <c r="M2417" s="3"/>
      <c r="N2417" s="3"/>
    </row>
    <row r="2418" spans="1:14" x14ac:dyDescent="0.25">
      <c r="A2418" s="3"/>
      <c r="B2418" s="3"/>
      <c r="C2418" s="3" t="s">
        <v>234</v>
      </c>
      <c r="D2418" s="17" t="s">
        <v>2287</v>
      </c>
      <c r="E2418" s="3"/>
      <c r="F2418" s="3"/>
      <c r="G2418" s="3"/>
      <c r="H2418" s="3"/>
      <c r="I2418" s="3"/>
      <c r="J2418" s="3"/>
      <c r="K2418" s="3"/>
      <c r="L2418" s="3"/>
      <c r="M2418" s="3"/>
      <c r="N2418" s="3"/>
    </row>
    <row r="2419" spans="1:14" x14ac:dyDescent="0.25">
      <c r="A2419" s="3"/>
      <c r="B2419" s="3"/>
      <c r="C2419" s="3" t="s">
        <v>234</v>
      </c>
      <c r="D2419" s="17" t="s">
        <v>1716</v>
      </c>
      <c r="E2419" s="3"/>
      <c r="F2419" s="3"/>
      <c r="G2419" s="3"/>
      <c r="H2419" s="3"/>
      <c r="I2419" s="3"/>
      <c r="J2419" s="3"/>
      <c r="K2419" s="3"/>
      <c r="L2419" s="3"/>
      <c r="M2419" s="3"/>
      <c r="N2419" s="3"/>
    </row>
    <row r="2420" spans="1:14" x14ac:dyDescent="0.25">
      <c r="A2420" s="3"/>
      <c r="B2420" s="3"/>
      <c r="C2420" s="3" t="s">
        <v>234</v>
      </c>
      <c r="D2420" s="17" t="s">
        <v>635</v>
      </c>
      <c r="E2420" s="3"/>
      <c r="F2420" s="3"/>
      <c r="G2420" s="3"/>
      <c r="H2420" s="3"/>
      <c r="I2420" s="3"/>
      <c r="J2420" s="3"/>
      <c r="K2420" s="3"/>
      <c r="L2420" s="3"/>
      <c r="M2420" s="3"/>
      <c r="N2420" s="3"/>
    </row>
    <row r="2421" spans="1:14" x14ac:dyDescent="0.25">
      <c r="A2421" s="3"/>
      <c r="B2421" s="3"/>
      <c r="C2421" s="3" t="s">
        <v>234</v>
      </c>
      <c r="D2421" s="17" t="s">
        <v>1023</v>
      </c>
      <c r="E2421" s="3"/>
      <c r="F2421" s="3"/>
      <c r="G2421" s="3"/>
      <c r="H2421" s="3"/>
      <c r="I2421" s="3"/>
      <c r="J2421" s="3"/>
      <c r="K2421" s="3"/>
      <c r="L2421" s="3"/>
      <c r="M2421" s="3"/>
      <c r="N2421" s="3"/>
    </row>
    <row r="2422" spans="1:14" x14ac:dyDescent="0.25">
      <c r="A2422" s="3"/>
      <c r="B2422" s="3"/>
      <c r="C2422" s="3" t="s">
        <v>234</v>
      </c>
      <c r="D2422" s="17" t="s">
        <v>2288</v>
      </c>
      <c r="E2422" s="3"/>
      <c r="F2422" s="3"/>
      <c r="G2422" s="3"/>
      <c r="H2422" s="3"/>
      <c r="I2422" s="3"/>
      <c r="J2422" s="3"/>
      <c r="K2422" s="3"/>
      <c r="L2422" s="3"/>
      <c r="M2422" s="3"/>
      <c r="N2422" s="3"/>
    </row>
    <row r="2423" spans="1:14" x14ac:dyDescent="0.25">
      <c r="A2423" s="3"/>
      <c r="B2423" s="3"/>
      <c r="C2423" s="3" t="s">
        <v>234</v>
      </c>
      <c r="D2423" s="17" t="s">
        <v>2289</v>
      </c>
      <c r="E2423" s="3"/>
      <c r="F2423" s="3"/>
      <c r="G2423" s="3"/>
      <c r="H2423" s="3"/>
      <c r="I2423" s="3"/>
      <c r="J2423" s="3"/>
      <c r="K2423" s="3"/>
      <c r="L2423" s="3"/>
      <c r="M2423" s="3"/>
      <c r="N2423" s="3"/>
    </row>
    <row r="2424" spans="1:14" x14ac:dyDescent="0.25">
      <c r="A2424" s="3"/>
      <c r="B2424" s="3"/>
      <c r="C2424" s="3" t="s">
        <v>234</v>
      </c>
      <c r="D2424" s="17" t="s">
        <v>1888</v>
      </c>
      <c r="E2424" s="3"/>
      <c r="F2424" s="3"/>
      <c r="G2424" s="3"/>
      <c r="H2424" s="3"/>
      <c r="I2424" s="3"/>
      <c r="J2424" s="3"/>
      <c r="K2424" s="3"/>
      <c r="L2424" s="3"/>
      <c r="M2424" s="3"/>
      <c r="N2424" s="3"/>
    </row>
    <row r="2425" spans="1:14" x14ac:dyDescent="0.25">
      <c r="A2425" s="3"/>
      <c r="B2425" s="3"/>
      <c r="C2425" s="3" t="s">
        <v>234</v>
      </c>
      <c r="D2425" s="17" t="s">
        <v>2290</v>
      </c>
      <c r="E2425" s="3"/>
      <c r="F2425" s="3"/>
      <c r="G2425" s="3"/>
      <c r="H2425" s="3"/>
      <c r="I2425" s="3"/>
      <c r="J2425" s="3"/>
      <c r="K2425" s="3"/>
      <c r="L2425" s="3"/>
      <c r="M2425" s="3"/>
      <c r="N2425" s="3"/>
    </row>
    <row r="2426" spans="1:14" x14ac:dyDescent="0.25">
      <c r="A2426" s="3"/>
      <c r="B2426" s="3"/>
      <c r="C2426" s="3" t="s">
        <v>234</v>
      </c>
      <c r="D2426" s="17" t="s">
        <v>1439</v>
      </c>
      <c r="E2426" s="3"/>
      <c r="F2426" s="3"/>
      <c r="G2426" s="3"/>
      <c r="H2426" s="3"/>
      <c r="I2426" s="3"/>
      <c r="J2426" s="3"/>
      <c r="K2426" s="3"/>
      <c r="L2426" s="3"/>
      <c r="M2426" s="3"/>
      <c r="N2426" s="3"/>
    </row>
    <row r="2427" spans="1:14" x14ac:dyDescent="0.25">
      <c r="A2427" s="3"/>
      <c r="B2427" s="3"/>
      <c r="C2427" s="3" t="s">
        <v>234</v>
      </c>
      <c r="D2427" s="17" t="s">
        <v>2291</v>
      </c>
      <c r="E2427" s="3"/>
      <c r="F2427" s="3"/>
      <c r="G2427" s="3"/>
      <c r="H2427" s="3"/>
      <c r="I2427" s="3"/>
      <c r="J2427" s="3"/>
      <c r="K2427" s="3"/>
      <c r="L2427" s="3"/>
      <c r="M2427" s="3"/>
      <c r="N2427" s="3"/>
    </row>
    <row r="2428" spans="1:14" x14ac:dyDescent="0.25">
      <c r="A2428" s="3"/>
      <c r="B2428" s="3"/>
      <c r="C2428" s="3" t="s">
        <v>234</v>
      </c>
      <c r="D2428" s="17" t="s">
        <v>2292</v>
      </c>
      <c r="E2428" s="3"/>
      <c r="F2428" s="3"/>
      <c r="G2428" s="3"/>
      <c r="H2428" s="3"/>
      <c r="I2428" s="3"/>
      <c r="J2428" s="3"/>
      <c r="K2428" s="3"/>
      <c r="L2428" s="3"/>
      <c r="M2428" s="3"/>
      <c r="N2428" s="3"/>
    </row>
    <row r="2429" spans="1:14" x14ac:dyDescent="0.25">
      <c r="A2429" s="3"/>
      <c r="B2429" s="3"/>
      <c r="C2429" s="3" t="s">
        <v>234</v>
      </c>
      <c r="D2429" s="17" t="s">
        <v>2293</v>
      </c>
      <c r="E2429" s="3"/>
      <c r="F2429" s="3"/>
      <c r="G2429" s="3"/>
      <c r="H2429" s="3"/>
      <c r="I2429" s="3"/>
      <c r="J2429" s="3"/>
      <c r="K2429" s="3"/>
      <c r="L2429" s="3"/>
      <c r="M2429" s="3"/>
      <c r="N2429" s="3"/>
    </row>
    <row r="2430" spans="1:14" x14ac:dyDescent="0.25">
      <c r="A2430" s="3"/>
      <c r="B2430" s="3"/>
      <c r="C2430" s="3" t="s">
        <v>234</v>
      </c>
      <c r="D2430" s="17" t="s">
        <v>2294</v>
      </c>
      <c r="E2430" s="3"/>
      <c r="F2430" s="3"/>
      <c r="G2430" s="3"/>
      <c r="H2430" s="3"/>
      <c r="I2430" s="3"/>
      <c r="J2430" s="3"/>
      <c r="K2430" s="3"/>
      <c r="L2430" s="3"/>
      <c r="M2430" s="3"/>
      <c r="N2430" s="3"/>
    </row>
    <row r="2431" spans="1:14" x14ac:dyDescent="0.25">
      <c r="A2431" s="3"/>
      <c r="B2431" s="3"/>
      <c r="C2431" s="3" t="s">
        <v>234</v>
      </c>
      <c r="D2431" s="17" t="s">
        <v>27</v>
      </c>
      <c r="E2431" s="3"/>
      <c r="F2431" s="3"/>
      <c r="G2431" s="3"/>
      <c r="H2431" s="3"/>
      <c r="I2431" s="3"/>
      <c r="J2431" s="3"/>
      <c r="K2431" s="3"/>
      <c r="L2431" s="3"/>
      <c r="M2431" s="3"/>
      <c r="N2431" s="3"/>
    </row>
    <row r="2432" spans="1:14" x14ac:dyDescent="0.25">
      <c r="A2432" s="3"/>
      <c r="B2432" s="3"/>
      <c r="C2432" s="3" t="s">
        <v>234</v>
      </c>
      <c r="D2432" s="17" t="s">
        <v>2295</v>
      </c>
      <c r="E2432" s="3"/>
      <c r="F2432" s="3"/>
      <c r="G2432" s="3"/>
      <c r="H2432" s="3"/>
      <c r="I2432" s="3"/>
      <c r="J2432" s="3"/>
      <c r="K2432" s="3"/>
      <c r="L2432" s="3"/>
      <c r="M2432" s="3"/>
      <c r="N2432" s="3"/>
    </row>
    <row r="2433" spans="1:14" x14ac:dyDescent="0.25">
      <c r="A2433" s="3"/>
      <c r="B2433" s="3"/>
      <c r="C2433" s="3" t="s">
        <v>234</v>
      </c>
      <c r="D2433" s="17" t="s">
        <v>2296</v>
      </c>
      <c r="E2433" s="3"/>
      <c r="F2433" s="3"/>
      <c r="G2433" s="3"/>
      <c r="H2433" s="3"/>
      <c r="I2433" s="3"/>
      <c r="J2433" s="3"/>
      <c r="K2433" s="3"/>
      <c r="L2433" s="3"/>
      <c r="M2433" s="3"/>
      <c r="N2433" s="3"/>
    </row>
    <row r="2434" spans="1:14" x14ac:dyDescent="0.25">
      <c r="A2434" s="3"/>
      <c r="B2434" s="3"/>
      <c r="C2434" s="3" t="s">
        <v>234</v>
      </c>
      <c r="D2434" s="17" t="s">
        <v>2297</v>
      </c>
      <c r="E2434" s="3"/>
      <c r="F2434" s="3"/>
      <c r="G2434" s="3"/>
      <c r="H2434" s="3"/>
      <c r="I2434" s="3"/>
      <c r="J2434" s="3"/>
      <c r="K2434" s="3"/>
      <c r="L2434" s="3"/>
      <c r="M2434" s="3"/>
      <c r="N2434" s="3"/>
    </row>
    <row r="2435" spans="1:14" x14ac:dyDescent="0.25">
      <c r="A2435" s="3"/>
      <c r="B2435" s="3"/>
      <c r="C2435" s="3" t="s">
        <v>234</v>
      </c>
      <c r="D2435" s="17" t="s">
        <v>2298</v>
      </c>
      <c r="E2435" s="3"/>
      <c r="F2435" s="3"/>
      <c r="G2435" s="3"/>
      <c r="H2435" s="3"/>
      <c r="I2435" s="3"/>
      <c r="J2435" s="3"/>
      <c r="K2435" s="3"/>
      <c r="L2435" s="3"/>
      <c r="M2435" s="3"/>
      <c r="N2435" s="3"/>
    </row>
    <row r="2436" spans="1:14" x14ac:dyDescent="0.25">
      <c r="A2436" s="3"/>
      <c r="B2436" s="3"/>
      <c r="C2436" s="3" t="s">
        <v>234</v>
      </c>
      <c r="D2436" s="17" t="s">
        <v>2299</v>
      </c>
      <c r="E2436" s="3"/>
      <c r="F2436" s="3"/>
      <c r="G2436" s="3"/>
      <c r="H2436" s="3"/>
      <c r="I2436" s="3"/>
      <c r="J2436" s="3"/>
      <c r="K2436" s="3"/>
      <c r="L2436" s="3"/>
      <c r="M2436" s="3"/>
      <c r="N2436" s="3"/>
    </row>
    <row r="2437" spans="1:14" x14ac:dyDescent="0.25">
      <c r="A2437" s="3"/>
      <c r="B2437" s="3"/>
      <c r="C2437" s="3" t="s">
        <v>234</v>
      </c>
      <c r="D2437" s="17" t="s">
        <v>2300</v>
      </c>
      <c r="E2437" s="3"/>
      <c r="F2437" s="3"/>
      <c r="G2437" s="3"/>
      <c r="H2437" s="3"/>
      <c r="I2437" s="3"/>
      <c r="J2437" s="3"/>
      <c r="K2437" s="3"/>
      <c r="L2437" s="3"/>
      <c r="M2437" s="3"/>
      <c r="N2437" s="3"/>
    </row>
    <row r="2438" spans="1:14" x14ac:dyDescent="0.25">
      <c r="A2438" s="3"/>
      <c r="B2438" s="3"/>
      <c r="C2438" s="3" t="s">
        <v>234</v>
      </c>
      <c r="D2438" s="17" t="s">
        <v>1807</v>
      </c>
      <c r="E2438" s="3"/>
      <c r="F2438" s="3"/>
      <c r="G2438" s="3"/>
      <c r="H2438" s="3"/>
      <c r="I2438" s="3"/>
      <c r="J2438" s="3"/>
      <c r="K2438" s="3"/>
      <c r="L2438" s="3"/>
      <c r="M2438" s="3"/>
      <c r="N2438" s="3"/>
    </row>
    <row r="2439" spans="1:14" x14ac:dyDescent="0.25">
      <c r="A2439" s="3"/>
      <c r="B2439" s="3"/>
      <c r="C2439" s="3" t="s">
        <v>234</v>
      </c>
      <c r="D2439" s="17" t="s">
        <v>2301</v>
      </c>
      <c r="E2439" s="3"/>
      <c r="F2439" s="3"/>
      <c r="G2439" s="3"/>
      <c r="H2439" s="3"/>
      <c r="I2439" s="3"/>
      <c r="J2439" s="3"/>
      <c r="K2439" s="3"/>
      <c r="L2439" s="3"/>
      <c r="M2439" s="3"/>
      <c r="N2439" s="3"/>
    </row>
    <row r="2440" spans="1:14" x14ac:dyDescent="0.25">
      <c r="A2440" s="3"/>
      <c r="B2440" s="3"/>
      <c r="C2440" s="3" t="s">
        <v>234</v>
      </c>
      <c r="D2440" s="17" t="s">
        <v>555</v>
      </c>
      <c r="E2440" s="3"/>
      <c r="F2440" s="3"/>
      <c r="G2440" s="3"/>
      <c r="H2440" s="3"/>
      <c r="I2440" s="3"/>
      <c r="J2440" s="3"/>
      <c r="K2440" s="3"/>
      <c r="L2440" s="3"/>
      <c r="M2440" s="3"/>
      <c r="N2440" s="3"/>
    </row>
    <row r="2441" spans="1:14" x14ac:dyDescent="0.25">
      <c r="A2441" s="3"/>
      <c r="B2441" s="3"/>
      <c r="C2441" s="3" t="s">
        <v>234</v>
      </c>
      <c r="D2441" s="17" t="s">
        <v>2302</v>
      </c>
      <c r="E2441" s="3"/>
      <c r="F2441" s="3"/>
      <c r="G2441" s="3"/>
      <c r="H2441" s="3"/>
      <c r="I2441" s="3"/>
      <c r="J2441" s="3"/>
      <c r="K2441" s="3"/>
      <c r="L2441" s="3"/>
      <c r="M2441" s="3"/>
      <c r="N2441" s="3"/>
    </row>
    <row r="2442" spans="1:14" x14ac:dyDescent="0.25">
      <c r="A2442" s="3"/>
      <c r="B2442" s="3"/>
      <c r="C2442" s="3" t="s">
        <v>234</v>
      </c>
      <c r="D2442" s="17" t="s">
        <v>2303</v>
      </c>
      <c r="E2442" s="3"/>
      <c r="F2442" s="3"/>
      <c r="G2442" s="3"/>
      <c r="H2442" s="3"/>
      <c r="I2442" s="3"/>
      <c r="J2442" s="3"/>
      <c r="K2442" s="3"/>
      <c r="L2442" s="3"/>
      <c r="M2442" s="3"/>
      <c r="N2442" s="3"/>
    </row>
    <row r="2443" spans="1:14" x14ac:dyDescent="0.25">
      <c r="A2443" s="3"/>
      <c r="B2443" s="3"/>
      <c r="C2443" s="3" t="s">
        <v>234</v>
      </c>
      <c r="D2443" s="17" t="s">
        <v>2304</v>
      </c>
      <c r="E2443" s="3"/>
      <c r="F2443" s="3"/>
      <c r="G2443" s="3"/>
      <c r="H2443" s="3"/>
      <c r="I2443" s="3"/>
      <c r="J2443" s="3"/>
      <c r="K2443" s="3"/>
      <c r="L2443" s="3"/>
      <c r="M2443" s="3"/>
      <c r="N2443" s="3"/>
    </row>
    <row r="2444" spans="1:14" x14ac:dyDescent="0.25">
      <c r="A2444" s="3"/>
      <c r="B2444" s="3"/>
      <c r="C2444" s="3" t="s">
        <v>234</v>
      </c>
      <c r="D2444" s="17" t="s">
        <v>2305</v>
      </c>
      <c r="E2444" s="3"/>
      <c r="F2444" s="3"/>
      <c r="G2444" s="3"/>
      <c r="H2444" s="3"/>
      <c r="I2444" s="3"/>
      <c r="J2444" s="3"/>
      <c r="K2444" s="3"/>
      <c r="L2444" s="3"/>
      <c r="M2444" s="3"/>
      <c r="N2444" s="3"/>
    </row>
    <row r="2445" spans="1:14" x14ac:dyDescent="0.25">
      <c r="A2445" s="3"/>
      <c r="B2445" s="3"/>
      <c r="C2445" s="3" t="s">
        <v>234</v>
      </c>
      <c r="D2445" s="17" t="s">
        <v>2306</v>
      </c>
      <c r="E2445" s="3"/>
      <c r="F2445" s="3"/>
      <c r="G2445" s="3"/>
      <c r="H2445" s="3"/>
      <c r="I2445" s="3"/>
      <c r="J2445" s="3"/>
      <c r="K2445" s="3"/>
      <c r="L2445" s="3"/>
      <c r="M2445" s="3"/>
      <c r="N2445" s="3"/>
    </row>
    <row r="2446" spans="1:14" x14ac:dyDescent="0.25">
      <c r="A2446" s="3"/>
      <c r="B2446" s="3"/>
      <c r="C2446" s="3" t="s">
        <v>234</v>
      </c>
      <c r="D2446" s="17" t="s">
        <v>2307</v>
      </c>
      <c r="E2446" s="3"/>
      <c r="F2446" s="3"/>
      <c r="G2446" s="3"/>
      <c r="H2446" s="3"/>
      <c r="I2446" s="3"/>
      <c r="J2446" s="3"/>
      <c r="K2446" s="3"/>
      <c r="L2446" s="3"/>
      <c r="M2446" s="3"/>
      <c r="N2446" s="3"/>
    </row>
    <row r="2447" spans="1:14" x14ac:dyDescent="0.25">
      <c r="A2447" s="3"/>
      <c r="B2447" s="3"/>
      <c r="C2447" s="3" t="s">
        <v>234</v>
      </c>
      <c r="D2447" s="17" t="s">
        <v>2308</v>
      </c>
      <c r="E2447" s="3"/>
      <c r="F2447" s="3"/>
      <c r="G2447" s="3"/>
      <c r="H2447" s="3"/>
      <c r="I2447" s="3"/>
      <c r="J2447" s="3"/>
      <c r="K2447" s="3"/>
      <c r="L2447" s="3"/>
      <c r="M2447" s="3"/>
      <c r="N2447" s="3"/>
    </row>
    <row r="2448" spans="1:14" x14ac:dyDescent="0.25">
      <c r="A2448" s="3"/>
      <c r="B2448" s="3"/>
      <c r="C2448" s="3" t="s">
        <v>234</v>
      </c>
      <c r="D2448" s="17" t="s">
        <v>2309</v>
      </c>
      <c r="E2448" s="3"/>
      <c r="F2448" s="3"/>
      <c r="G2448" s="3"/>
      <c r="H2448" s="3"/>
      <c r="I2448" s="3"/>
      <c r="J2448" s="3"/>
      <c r="K2448" s="3"/>
      <c r="L2448" s="3"/>
      <c r="M2448" s="3"/>
      <c r="N2448" s="3"/>
    </row>
    <row r="2449" spans="1:14" x14ac:dyDescent="0.25">
      <c r="A2449" s="3"/>
      <c r="B2449" s="3"/>
      <c r="C2449" s="3" t="s">
        <v>234</v>
      </c>
      <c r="D2449" s="17" t="s">
        <v>640</v>
      </c>
      <c r="E2449" s="3"/>
      <c r="F2449" s="3"/>
      <c r="G2449" s="3"/>
      <c r="H2449" s="3"/>
      <c r="I2449" s="3"/>
      <c r="J2449" s="3"/>
      <c r="K2449" s="3"/>
      <c r="L2449" s="3"/>
      <c r="M2449" s="3"/>
      <c r="N2449" s="3"/>
    </row>
    <row r="2450" spans="1:14" x14ac:dyDescent="0.25">
      <c r="A2450" s="3"/>
      <c r="B2450" s="3"/>
      <c r="C2450" s="3" t="s">
        <v>234</v>
      </c>
      <c r="D2450" s="17" t="s">
        <v>2310</v>
      </c>
      <c r="E2450" s="3"/>
      <c r="F2450" s="3"/>
      <c r="G2450" s="3"/>
      <c r="H2450" s="3"/>
      <c r="I2450" s="3"/>
      <c r="J2450" s="3"/>
      <c r="K2450" s="3"/>
      <c r="L2450" s="3"/>
      <c r="M2450" s="3"/>
      <c r="N2450" s="3"/>
    </row>
    <row r="2451" spans="1:14" x14ac:dyDescent="0.25">
      <c r="A2451" s="3"/>
      <c r="B2451" s="3"/>
      <c r="C2451" s="3" t="s">
        <v>234</v>
      </c>
      <c r="D2451" s="17" t="s">
        <v>2311</v>
      </c>
      <c r="E2451" s="3"/>
      <c r="F2451" s="3"/>
      <c r="G2451" s="3"/>
      <c r="H2451" s="3"/>
      <c r="I2451" s="3"/>
      <c r="J2451" s="3"/>
      <c r="K2451" s="3"/>
      <c r="L2451" s="3"/>
      <c r="M2451" s="3"/>
      <c r="N2451" s="3"/>
    </row>
    <row r="2452" spans="1:14" x14ac:dyDescent="0.25">
      <c r="A2452" s="3"/>
      <c r="B2452" s="3"/>
      <c r="C2452" s="3" t="s">
        <v>234</v>
      </c>
      <c r="D2452" s="17" t="s">
        <v>2312</v>
      </c>
      <c r="E2452" s="3"/>
      <c r="F2452" s="3"/>
      <c r="G2452" s="3"/>
      <c r="H2452" s="3"/>
      <c r="I2452" s="3"/>
      <c r="J2452" s="3"/>
      <c r="K2452" s="3"/>
      <c r="L2452" s="3"/>
      <c r="M2452" s="3"/>
      <c r="N2452" s="3"/>
    </row>
    <row r="2453" spans="1:14" x14ac:dyDescent="0.25">
      <c r="A2453" s="3"/>
      <c r="B2453" s="3"/>
      <c r="C2453" s="3" t="s">
        <v>234</v>
      </c>
      <c r="D2453" s="17" t="s">
        <v>1050</v>
      </c>
      <c r="E2453" s="3"/>
      <c r="F2453" s="3"/>
      <c r="G2453" s="3"/>
      <c r="H2453" s="3"/>
      <c r="I2453" s="3"/>
      <c r="J2453" s="3"/>
      <c r="K2453" s="3"/>
      <c r="L2453" s="3"/>
      <c r="M2453" s="3"/>
      <c r="N2453" s="3"/>
    </row>
    <row r="2454" spans="1:14" x14ac:dyDescent="0.25">
      <c r="A2454" s="3"/>
      <c r="B2454" s="3"/>
      <c r="C2454" s="3" t="s">
        <v>234</v>
      </c>
      <c r="D2454" s="17" t="s">
        <v>2313</v>
      </c>
      <c r="E2454" s="3"/>
      <c r="F2454" s="3"/>
      <c r="G2454" s="3"/>
      <c r="H2454" s="3"/>
      <c r="I2454" s="3"/>
      <c r="J2454" s="3"/>
      <c r="K2454" s="3"/>
      <c r="L2454" s="3"/>
      <c r="M2454" s="3"/>
      <c r="N2454" s="3"/>
    </row>
    <row r="2455" spans="1:14" x14ac:dyDescent="0.25">
      <c r="A2455" s="3"/>
      <c r="B2455" s="3"/>
      <c r="C2455" s="3" t="s">
        <v>234</v>
      </c>
      <c r="D2455" s="17" t="s">
        <v>2314</v>
      </c>
      <c r="E2455" s="3"/>
      <c r="F2455" s="3"/>
      <c r="G2455" s="3"/>
      <c r="H2455" s="3"/>
      <c r="I2455" s="3"/>
      <c r="J2455" s="3"/>
      <c r="K2455" s="3"/>
      <c r="L2455" s="3"/>
      <c r="M2455" s="3"/>
      <c r="N2455" s="3"/>
    </row>
    <row r="2456" spans="1:14" x14ac:dyDescent="0.25">
      <c r="A2456" s="3"/>
      <c r="B2456" s="3"/>
      <c r="C2456" s="3" t="s">
        <v>234</v>
      </c>
      <c r="D2456" s="17" t="s">
        <v>2315</v>
      </c>
      <c r="E2456" s="3"/>
      <c r="F2456" s="3"/>
      <c r="G2456" s="3"/>
      <c r="H2456" s="3"/>
      <c r="I2456" s="3"/>
      <c r="J2456" s="3"/>
      <c r="K2456" s="3"/>
      <c r="L2456" s="3"/>
      <c r="M2456" s="3"/>
      <c r="N2456" s="3"/>
    </row>
    <row r="2457" spans="1:14" x14ac:dyDescent="0.25">
      <c r="A2457" s="3"/>
      <c r="B2457" s="3"/>
      <c r="C2457" s="3" t="s">
        <v>234</v>
      </c>
      <c r="D2457" s="17" t="s">
        <v>2316</v>
      </c>
      <c r="E2457" s="3"/>
      <c r="F2457" s="3"/>
      <c r="G2457" s="3"/>
      <c r="H2457" s="3"/>
      <c r="I2457" s="3"/>
      <c r="J2457" s="3"/>
      <c r="K2457" s="3"/>
      <c r="L2457" s="3"/>
      <c r="M2457" s="3"/>
      <c r="N2457" s="3"/>
    </row>
    <row r="2458" spans="1:14" x14ac:dyDescent="0.25">
      <c r="A2458" s="3"/>
      <c r="B2458" s="3"/>
      <c r="C2458" s="3" t="s">
        <v>234</v>
      </c>
      <c r="D2458" s="17" t="s">
        <v>2317</v>
      </c>
      <c r="E2458" s="3"/>
      <c r="F2458" s="3"/>
      <c r="G2458" s="3"/>
      <c r="H2458" s="3"/>
      <c r="I2458" s="3"/>
      <c r="J2458" s="3"/>
      <c r="K2458" s="3"/>
      <c r="L2458" s="3"/>
      <c r="M2458" s="3"/>
      <c r="N2458" s="3"/>
    </row>
    <row r="2459" spans="1:14" x14ac:dyDescent="0.25">
      <c r="A2459" s="3"/>
      <c r="B2459" s="3"/>
      <c r="C2459" s="3" t="s">
        <v>234</v>
      </c>
      <c r="D2459" s="17" t="s">
        <v>2318</v>
      </c>
      <c r="E2459" s="3"/>
      <c r="F2459" s="3"/>
      <c r="G2459" s="3"/>
      <c r="H2459" s="3"/>
      <c r="I2459" s="3"/>
      <c r="J2459" s="3"/>
      <c r="K2459" s="3"/>
      <c r="L2459" s="3"/>
      <c r="M2459" s="3"/>
      <c r="N2459" s="3"/>
    </row>
    <row r="2460" spans="1:14" x14ac:dyDescent="0.25">
      <c r="A2460" s="3"/>
      <c r="B2460" s="3"/>
      <c r="C2460" s="3" t="s">
        <v>234</v>
      </c>
      <c r="D2460" s="17" t="s">
        <v>2319</v>
      </c>
      <c r="E2460" s="3"/>
      <c r="F2460" s="3"/>
      <c r="G2460" s="3"/>
      <c r="H2460" s="3"/>
      <c r="I2460" s="3"/>
      <c r="J2460" s="3"/>
      <c r="K2460" s="3"/>
      <c r="L2460" s="3"/>
      <c r="M2460" s="3"/>
      <c r="N2460" s="3"/>
    </row>
    <row r="2461" spans="1:14" x14ac:dyDescent="0.25">
      <c r="A2461" s="3"/>
      <c r="B2461" s="3"/>
      <c r="C2461" s="3" t="s">
        <v>234</v>
      </c>
      <c r="D2461" s="17" t="s">
        <v>2320</v>
      </c>
      <c r="E2461" s="3"/>
      <c r="F2461" s="3"/>
      <c r="G2461" s="3"/>
      <c r="H2461" s="3"/>
      <c r="I2461" s="3"/>
      <c r="J2461" s="3"/>
      <c r="K2461" s="3"/>
      <c r="L2461" s="3"/>
      <c r="M2461" s="3"/>
      <c r="N2461" s="3"/>
    </row>
    <row r="2462" spans="1:14" x14ac:dyDescent="0.25">
      <c r="A2462" s="3"/>
      <c r="B2462" s="3"/>
      <c r="C2462" s="3" t="s">
        <v>234</v>
      </c>
      <c r="D2462" s="17" t="s">
        <v>2321</v>
      </c>
      <c r="E2462" s="3"/>
      <c r="F2462" s="3"/>
      <c r="G2462" s="3"/>
      <c r="H2462" s="3"/>
      <c r="I2462" s="3"/>
      <c r="J2462" s="3"/>
      <c r="K2462" s="3"/>
      <c r="L2462" s="3"/>
      <c r="M2462" s="3"/>
      <c r="N2462" s="3"/>
    </row>
    <row r="2463" spans="1:14" x14ac:dyDescent="0.25">
      <c r="A2463" s="3"/>
      <c r="B2463" s="3"/>
      <c r="C2463" s="3" t="s">
        <v>234</v>
      </c>
      <c r="D2463" s="17" t="s">
        <v>2031</v>
      </c>
      <c r="E2463" s="3"/>
      <c r="F2463" s="3"/>
      <c r="G2463" s="3"/>
      <c r="H2463" s="3"/>
      <c r="I2463" s="3"/>
      <c r="J2463" s="3"/>
      <c r="K2463" s="3"/>
      <c r="L2463" s="3"/>
      <c r="M2463" s="3"/>
      <c r="N2463" s="3"/>
    </row>
    <row r="2464" spans="1:14" x14ac:dyDescent="0.25">
      <c r="A2464" s="3"/>
      <c r="B2464" s="3"/>
      <c r="C2464" s="3" t="s">
        <v>234</v>
      </c>
      <c r="D2464" s="17" t="s">
        <v>2322</v>
      </c>
      <c r="E2464" s="3"/>
      <c r="F2464" s="3"/>
      <c r="G2464" s="3"/>
      <c r="H2464" s="3"/>
      <c r="I2464" s="3"/>
      <c r="J2464" s="3"/>
      <c r="K2464" s="3"/>
      <c r="L2464" s="3"/>
      <c r="M2464" s="3"/>
      <c r="N2464" s="3"/>
    </row>
    <row r="2465" spans="1:14" x14ac:dyDescent="0.25">
      <c r="A2465" s="3"/>
      <c r="B2465" s="3"/>
      <c r="C2465" s="3" t="s">
        <v>234</v>
      </c>
      <c r="D2465" s="17" t="s">
        <v>2323</v>
      </c>
      <c r="E2465" s="3"/>
      <c r="F2465" s="3"/>
      <c r="G2465" s="3"/>
      <c r="H2465" s="3"/>
      <c r="I2465" s="3"/>
      <c r="J2465" s="3"/>
      <c r="K2465" s="3"/>
      <c r="L2465" s="3"/>
      <c r="M2465" s="3"/>
      <c r="N2465" s="3"/>
    </row>
    <row r="2466" spans="1:14" x14ac:dyDescent="0.25">
      <c r="A2466" s="3"/>
      <c r="B2466" s="3"/>
      <c r="C2466" s="3" t="s">
        <v>234</v>
      </c>
      <c r="D2466" s="17" t="s">
        <v>2324</v>
      </c>
      <c r="E2466" s="3"/>
      <c r="F2466" s="3"/>
      <c r="G2466" s="3"/>
      <c r="H2466" s="3"/>
      <c r="I2466" s="3"/>
      <c r="J2466" s="3"/>
      <c r="K2466" s="3"/>
      <c r="L2466" s="3"/>
      <c r="M2466" s="3"/>
      <c r="N2466" s="3"/>
    </row>
    <row r="2467" spans="1:14" x14ac:dyDescent="0.25">
      <c r="A2467" s="3"/>
      <c r="B2467" s="3"/>
      <c r="C2467" s="3" t="s">
        <v>234</v>
      </c>
      <c r="D2467" s="17" t="s">
        <v>2325</v>
      </c>
      <c r="E2467" s="3"/>
      <c r="F2467" s="3"/>
      <c r="G2467" s="3"/>
      <c r="H2467" s="3"/>
      <c r="I2467" s="3"/>
      <c r="J2467" s="3"/>
      <c r="K2467" s="3"/>
      <c r="L2467" s="3"/>
      <c r="M2467" s="3"/>
      <c r="N2467" s="3"/>
    </row>
    <row r="2468" spans="1:14" x14ac:dyDescent="0.25">
      <c r="A2468" s="3"/>
      <c r="B2468" s="3"/>
      <c r="C2468" s="3" t="s">
        <v>234</v>
      </c>
      <c r="D2468" s="17" t="s">
        <v>2326</v>
      </c>
      <c r="E2468" s="3"/>
      <c r="F2468" s="3"/>
      <c r="G2468" s="3"/>
      <c r="H2468" s="3"/>
      <c r="I2468" s="3"/>
      <c r="J2468" s="3"/>
      <c r="K2468" s="3"/>
      <c r="L2468" s="3"/>
      <c r="M2468" s="3"/>
      <c r="N2468" s="3"/>
    </row>
    <row r="2469" spans="1:14" x14ac:dyDescent="0.25">
      <c r="A2469" s="3"/>
      <c r="B2469" s="3"/>
      <c r="C2469" s="3" t="s">
        <v>234</v>
      </c>
      <c r="D2469" s="17" t="s">
        <v>2327</v>
      </c>
      <c r="E2469" s="3"/>
      <c r="F2469" s="3"/>
      <c r="G2469" s="3"/>
      <c r="H2469" s="3"/>
      <c r="I2469" s="3"/>
      <c r="J2469" s="3"/>
      <c r="K2469" s="3"/>
      <c r="L2469" s="3"/>
      <c r="M2469" s="3"/>
      <c r="N2469" s="3"/>
    </row>
    <row r="2470" spans="1:14" x14ac:dyDescent="0.25">
      <c r="A2470" s="3"/>
      <c r="B2470" s="3"/>
      <c r="C2470" s="3" t="s">
        <v>234</v>
      </c>
      <c r="D2470" s="17" t="s">
        <v>2328</v>
      </c>
      <c r="E2470" s="3"/>
      <c r="F2470" s="3"/>
      <c r="G2470" s="3"/>
      <c r="H2470" s="3"/>
      <c r="I2470" s="3"/>
      <c r="J2470" s="3"/>
      <c r="K2470" s="3"/>
      <c r="L2470" s="3"/>
      <c r="M2470" s="3"/>
      <c r="N2470" s="3"/>
    </row>
    <row r="2471" spans="1:14" x14ac:dyDescent="0.25">
      <c r="A2471" s="3"/>
      <c r="B2471" s="3"/>
      <c r="C2471" s="3" t="s">
        <v>234</v>
      </c>
      <c r="D2471" s="17" t="s">
        <v>653</v>
      </c>
      <c r="E2471" s="3"/>
      <c r="F2471" s="3"/>
      <c r="G2471" s="3"/>
      <c r="H2471" s="3"/>
      <c r="I2471" s="3"/>
      <c r="J2471" s="3"/>
      <c r="K2471" s="3"/>
      <c r="L2471" s="3"/>
      <c r="M2471" s="3"/>
      <c r="N2471" s="3"/>
    </row>
    <row r="2472" spans="1:14" x14ac:dyDescent="0.25">
      <c r="A2472" s="3"/>
      <c r="B2472" s="3"/>
      <c r="C2472" s="3" t="s">
        <v>234</v>
      </c>
      <c r="D2472" s="17" t="s">
        <v>271</v>
      </c>
      <c r="E2472" s="3"/>
      <c r="F2472" s="3"/>
      <c r="G2472" s="3"/>
      <c r="H2472" s="3"/>
      <c r="I2472" s="3"/>
      <c r="J2472" s="3"/>
      <c r="K2472" s="3"/>
      <c r="L2472" s="3"/>
      <c r="M2472" s="3"/>
      <c r="N2472" s="3"/>
    </row>
    <row r="2473" spans="1:14" x14ac:dyDescent="0.25">
      <c r="A2473" s="3"/>
      <c r="B2473" s="3"/>
      <c r="C2473" s="3" t="s">
        <v>234</v>
      </c>
      <c r="D2473" s="17" t="s">
        <v>2329</v>
      </c>
      <c r="E2473" s="3"/>
      <c r="F2473" s="3"/>
      <c r="G2473" s="3"/>
      <c r="H2473" s="3"/>
      <c r="I2473" s="3"/>
      <c r="J2473" s="3"/>
      <c r="K2473" s="3"/>
      <c r="L2473" s="3"/>
      <c r="M2473" s="3"/>
      <c r="N2473" s="3"/>
    </row>
    <row r="2474" spans="1:14" x14ac:dyDescent="0.25">
      <c r="A2474" s="3"/>
      <c r="B2474" s="3"/>
      <c r="C2474" s="3" t="s">
        <v>234</v>
      </c>
      <c r="D2474" s="17" t="s">
        <v>2330</v>
      </c>
      <c r="E2474" s="3"/>
      <c r="F2474" s="3"/>
      <c r="G2474" s="3"/>
      <c r="H2474" s="3"/>
      <c r="I2474" s="3"/>
      <c r="J2474" s="3"/>
      <c r="K2474" s="3"/>
      <c r="L2474" s="3"/>
      <c r="M2474" s="3"/>
      <c r="N2474" s="3"/>
    </row>
    <row r="2475" spans="1:14" x14ac:dyDescent="0.25">
      <c r="A2475" s="3"/>
      <c r="B2475" s="3"/>
      <c r="C2475" s="3" t="s">
        <v>234</v>
      </c>
      <c r="D2475" s="17" t="s">
        <v>2331</v>
      </c>
      <c r="E2475" s="3"/>
      <c r="F2475" s="3"/>
      <c r="G2475" s="3"/>
      <c r="H2475" s="3"/>
      <c r="I2475" s="3"/>
      <c r="J2475" s="3"/>
      <c r="K2475" s="3"/>
      <c r="L2475" s="3"/>
      <c r="M2475" s="3"/>
      <c r="N2475" s="3"/>
    </row>
    <row r="2476" spans="1:14" x14ac:dyDescent="0.25">
      <c r="A2476" s="3"/>
      <c r="B2476" s="3"/>
      <c r="C2476" s="3" t="s">
        <v>234</v>
      </c>
      <c r="D2476" s="17" t="s">
        <v>500</v>
      </c>
      <c r="E2476" s="3"/>
      <c r="F2476" s="3"/>
      <c r="G2476" s="3"/>
      <c r="H2476" s="3"/>
      <c r="I2476" s="3"/>
      <c r="J2476" s="3"/>
      <c r="K2476" s="3"/>
      <c r="L2476" s="3"/>
      <c r="M2476" s="3"/>
      <c r="N2476" s="3"/>
    </row>
    <row r="2477" spans="1:14" x14ac:dyDescent="0.25">
      <c r="A2477" s="3"/>
      <c r="B2477" s="3"/>
      <c r="C2477" s="3" t="s">
        <v>234</v>
      </c>
      <c r="D2477" s="17" t="s">
        <v>2188</v>
      </c>
      <c r="E2477" s="3"/>
      <c r="F2477" s="3"/>
      <c r="G2477" s="3"/>
      <c r="H2477" s="3"/>
      <c r="I2477" s="3"/>
      <c r="J2477" s="3"/>
      <c r="K2477" s="3"/>
      <c r="L2477" s="3"/>
      <c r="M2477" s="3"/>
      <c r="N2477" s="3"/>
    </row>
    <row r="2478" spans="1:14" x14ac:dyDescent="0.25">
      <c r="A2478" s="3"/>
      <c r="B2478" s="3"/>
      <c r="C2478" s="3" t="s">
        <v>234</v>
      </c>
      <c r="D2478" s="17" t="s">
        <v>2332</v>
      </c>
      <c r="E2478" s="3"/>
      <c r="F2478" s="3"/>
      <c r="G2478" s="3"/>
      <c r="H2478" s="3"/>
      <c r="I2478" s="3"/>
      <c r="J2478" s="3"/>
      <c r="K2478" s="3"/>
      <c r="L2478" s="3"/>
      <c r="M2478" s="3"/>
      <c r="N2478" s="3"/>
    </row>
    <row r="2479" spans="1:14" x14ac:dyDescent="0.25">
      <c r="A2479" s="3"/>
      <c r="B2479" s="3"/>
      <c r="C2479" s="3" t="s">
        <v>234</v>
      </c>
      <c r="D2479" s="17" t="s">
        <v>2333</v>
      </c>
      <c r="E2479" s="3"/>
      <c r="F2479" s="3"/>
      <c r="G2479" s="3"/>
      <c r="H2479" s="3"/>
      <c r="I2479" s="3"/>
      <c r="J2479" s="3"/>
      <c r="K2479" s="3"/>
      <c r="L2479" s="3"/>
      <c r="M2479" s="3"/>
      <c r="N2479" s="3"/>
    </row>
    <row r="2480" spans="1:14" x14ac:dyDescent="0.25">
      <c r="A2480" s="3"/>
      <c r="B2480" s="3"/>
      <c r="C2480" s="3" t="s">
        <v>234</v>
      </c>
      <c r="D2480" s="17" t="s">
        <v>2334</v>
      </c>
      <c r="E2480" s="3"/>
      <c r="F2480" s="3"/>
      <c r="G2480" s="3"/>
      <c r="H2480" s="3"/>
      <c r="I2480" s="3"/>
      <c r="J2480" s="3"/>
      <c r="K2480" s="3"/>
      <c r="L2480" s="3"/>
      <c r="M2480" s="3"/>
      <c r="N2480" s="3"/>
    </row>
    <row r="2481" spans="1:14" x14ac:dyDescent="0.25">
      <c r="A2481" s="3"/>
      <c r="B2481" s="3"/>
      <c r="C2481" s="3" t="s">
        <v>234</v>
      </c>
      <c r="D2481" s="17" t="s">
        <v>83</v>
      </c>
      <c r="E2481" s="3"/>
      <c r="F2481" s="3"/>
      <c r="G2481" s="3"/>
      <c r="H2481" s="3"/>
      <c r="I2481" s="3"/>
      <c r="J2481" s="3"/>
      <c r="K2481" s="3"/>
      <c r="L2481" s="3"/>
      <c r="M2481" s="3"/>
      <c r="N2481" s="3"/>
    </row>
    <row r="2482" spans="1:14" x14ac:dyDescent="0.25">
      <c r="A2482" s="3"/>
      <c r="B2482" s="3"/>
      <c r="C2482" s="3" t="s">
        <v>234</v>
      </c>
      <c r="D2482" s="17" t="s">
        <v>84</v>
      </c>
      <c r="E2482" s="3"/>
      <c r="F2482" s="3"/>
      <c r="G2482" s="3"/>
      <c r="H2482" s="3"/>
      <c r="I2482" s="3"/>
      <c r="J2482" s="3"/>
      <c r="K2482" s="3"/>
      <c r="L2482" s="3"/>
      <c r="M2482" s="3"/>
      <c r="N2482" s="3"/>
    </row>
    <row r="2483" spans="1:14" x14ac:dyDescent="0.25">
      <c r="A2483" s="3"/>
      <c r="B2483" s="3"/>
      <c r="C2483" s="3" t="s">
        <v>234</v>
      </c>
      <c r="D2483" s="17" t="s">
        <v>2335</v>
      </c>
      <c r="E2483" s="3"/>
      <c r="F2483" s="3"/>
      <c r="G2483" s="3"/>
      <c r="H2483" s="3"/>
      <c r="I2483" s="3"/>
      <c r="J2483" s="3"/>
      <c r="K2483" s="3"/>
      <c r="L2483" s="3"/>
      <c r="M2483" s="3"/>
      <c r="N2483" s="3"/>
    </row>
    <row r="2484" spans="1:14" x14ac:dyDescent="0.25">
      <c r="A2484" s="3"/>
      <c r="B2484" s="3"/>
      <c r="C2484" s="3" t="s">
        <v>234</v>
      </c>
      <c r="D2484" s="17" t="s">
        <v>2336</v>
      </c>
      <c r="E2484" s="3"/>
      <c r="F2484" s="3"/>
      <c r="G2484" s="3"/>
      <c r="H2484" s="3"/>
      <c r="I2484" s="3"/>
      <c r="J2484" s="3"/>
      <c r="K2484" s="3"/>
      <c r="L2484" s="3"/>
      <c r="M2484" s="3"/>
      <c r="N2484" s="3"/>
    </row>
    <row r="2485" spans="1:14" x14ac:dyDescent="0.25">
      <c r="A2485" s="3"/>
      <c r="B2485" s="3"/>
      <c r="C2485" s="3" t="s">
        <v>234</v>
      </c>
      <c r="D2485" s="17" t="s">
        <v>2337</v>
      </c>
      <c r="E2485" s="3"/>
      <c r="F2485" s="3"/>
      <c r="G2485" s="3"/>
      <c r="H2485" s="3"/>
      <c r="I2485" s="3"/>
      <c r="J2485" s="3"/>
      <c r="K2485" s="3"/>
      <c r="L2485" s="3"/>
      <c r="M2485" s="3"/>
      <c r="N2485" s="3"/>
    </row>
    <row r="2486" spans="1:14" x14ac:dyDescent="0.25">
      <c r="A2486" s="3"/>
      <c r="B2486" s="3"/>
      <c r="C2486" s="3" t="s">
        <v>234</v>
      </c>
      <c r="D2486" s="17" t="s">
        <v>2338</v>
      </c>
      <c r="E2486" s="3"/>
      <c r="F2486" s="3"/>
      <c r="G2486" s="3"/>
      <c r="H2486" s="3"/>
      <c r="I2486" s="3"/>
      <c r="J2486" s="3"/>
      <c r="K2486" s="3"/>
      <c r="L2486" s="3"/>
      <c r="M2486" s="3"/>
      <c r="N2486" s="3"/>
    </row>
    <row r="2487" spans="1:14" x14ac:dyDescent="0.25">
      <c r="A2487" s="3"/>
      <c r="B2487" s="3"/>
      <c r="C2487" s="3" t="s">
        <v>234</v>
      </c>
      <c r="D2487" s="17" t="s">
        <v>2339</v>
      </c>
      <c r="E2487" s="3"/>
      <c r="F2487" s="3"/>
      <c r="G2487" s="3"/>
      <c r="H2487" s="3"/>
      <c r="I2487" s="3"/>
      <c r="J2487" s="3"/>
      <c r="K2487" s="3"/>
      <c r="L2487" s="3"/>
      <c r="M2487" s="3"/>
      <c r="N2487" s="3"/>
    </row>
    <row r="2488" spans="1:14" x14ac:dyDescent="0.25">
      <c r="A2488" s="3"/>
      <c r="B2488" s="3"/>
      <c r="C2488" s="3" t="s">
        <v>234</v>
      </c>
      <c r="D2488" s="17" t="s">
        <v>2340</v>
      </c>
      <c r="E2488" s="3"/>
      <c r="F2488" s="3"/>
      <c r="G2488" s="3"/>
      <c r="H2488" s="3"/>
      <c r="I2488" s="3"/>
      <c r="J2488" s="3"/>
      <c r="K2488" s="3"/>
      <c r="L2488" s="3"/>
      <c r="M2488" s="3"/>
      <c r="N2488" s="3"/>
    </row>
    <row r="2489" spans="1:14" x14ac:dyDescent="0.25">
      <c r="A2489" s="3"/>
      <c r="B2489" s="3"/>
      <c r="C2489" s="3" t="s">
        <v>234</v>
      </c>
      <c r="D2489" s="17" t="s">
        <v>2341</v>
      </c>
      <c r="E2489" s="3"/>
      <c r="F2489" s="3"/>
      <c r="G2489" s="3"/>
      <c r="H2489" s="3"/>
      <c r="I2489" s="3"/>
      <c r="J2489" s="3"/>
      <c r="K2489" s="3"/>
      <c r="L2489" s="3"/>
      <c r="M2489" s="3"/>
      <c r="N2489" s="3"/>
    </row>
    <row r="2490" spans="1:14" x14ac:dyDescent="0.25">
      <c r="A2490" s="3"/>
      <c r="B2490" s="3"/>
      <c r="C2490" s="3" t="s">
        <v>234</v>
      </c>
      <c r="D2490" s="17" t="s">
        <v>2342</v>
      </c>
      <c r="E2490" s="3"/>
      <c r="F2490" s="3"/>
      <c r="G2490" s="3"/>
      <c r="H2490" s="3"/>
      <c r="I2490" s="3"/>
      <c r="J2490" s="3"/>
      <c r="K2490" s="3"/>
      <c r="L2490" s="3"/>
      <c r="M2490" s="3"/>
      <c r="N2490" s="3"/>
    </row>
    <row r="2491" spans="1:14" x14ac:dyDescent="0.25">
      <c r="A2491" s="3"/>
      <c r="B2491" s="3"/>
      <c r="C2491" s="3" t="s">
        <v>234</v>
      </c>
      <c r="D2491" s="17" t="s">
        <v>2343</v>
      </c>
      <c r="E2491" s="3"/>
      <c r="F2491" s="3"/>
      <c r="G2491" s="3"/>
      <c r="H2491" s="3"/>
      <c r="I2491" s="3"/>
      <c r="J2491" s="3"/>
      <c r="K2491" s="3"/>
      <c r="L2491" s="3"/>
      <c r="M2491" s="3"/>
      <c r="N2491" s="3"/>
    </row>
    <row r="2492" spans="1:14" x14ac:dyDescent="0.25">
      <c r="A2492" s="3"/>
      <c r="B2492" s="3"/>
      <c r="C2492" s="3" t="s">
        <v>234</v>
      </c>
      <c r="D2492" s="17" t="s">
        <v>2344</v>
      </c>
      <c r="E2492" s="3"/>
      <c r="F2492" s="3"/>
      <c r="G2492" s="3"/>
      <c r="H2492" s="3"/>
      <c r="I2492" s="3"/>
      <c r="J2492" s="3"/>
      <c r="K2492" s="3"/>
      <c r="L2492" s="3"/>
      <c r="M2492" s="3"/>
      <c r="N2492" s="3"/>
    </row>
    <row r="2493" spans="1:14" x14ac:dyDescent="0.25">
      <c r="A2493" s="3"/>
      <c r="B2493" s="3"/>
      <c r="C2493" s="3" t="s">
        <v>234</v>
      </c>
      <c r="D2493" s="17" t="s">
        <v>2345</v>
      </c>
      <c r="E2493" s="3"/>
      <c r="F2493" s="3"/>
      <c r="G2493" s="3"/>
      <c r="H2493" s="3"/>
      <c r="I2493" s="3"/>
      <c r="J2493" s="3"/>
      <c r="K2493" s="3"/>
      <c r="L2493" s="3"/>
      <c r="M2493" s="3"/>
      <c r="N2493" s="3"/>
    </row>
    <row r="2494" spans="1:14" x14ac:dyDescent="0.25">
      <c r="A2494" s="3"/>
      <c r="B2494" s="3"/>
      <c r="C2494" s="3" t="s">
        <v>234</v>
      </c>
      <c r="D2494" s="17" t="s">
        <v>2346</v>
      </c>
      <c r="E2494" s="3"/>
      <c r="F2494" s="3"/>
      <c r="G2494" s="3"/>
      <c r="H2494" s="3"/>
      <c r="I2494" s="3"/>
      <c r="J2494" s="3"/>
      <c r="K2494" s="3"/>
      <c r="L2494" s="3"/>
      <c r="M2494" s="3"/>
      <c r="N2494" s="3"/>
    </row>
    <row r="2495" spans="1:14" x14ac:dyDescent="0.25">
      <c r="A2495" s="3"/>
      <c r="B2495" s="3"/>
      <c r="C2495" s="3" t="s">
        <v>234</v>
      </c>
      <c r="D2495" s="17" t="s">
        <v>2347</v>
      </c>
      <c r="E2495" s="3"/>
      <c r="F2495" s="3"/>
      <c r="G2495" s="3"/>
      <c r="H2495" s="3"/>
      <c r="I2495" s="3"/>
      <c r="J2495" s="3"/>
      <c r="K2495" s="3"/>
      <c r="L2495" s="3"/>
      <c r="M2495" s="3"/>
      <c r="N2495" s="3"/>
    </row>
    <row r="2496" spans="1:14" x14ac:dyDescent="0.25">
      <c r="A2496" s="3"/>
      <c r="B2496" s="3"/>
      <c r="C2496" s="3" t="s">
        <v>234</v>
      </c>
      <c r="D2496" s="17" t="s">
        <v>2348</v>
      </c>
      <c r="E2496" s="3"/>
      <c r="F2496" s="3"/>
      <c r="G2496" s="3"/>
      <c r="H2496" s="3"/>
      <c r="I2496" s="3"/>
      <c r="J2496" s="3"/>
      <c r="K2496" s="3"/>
      <c r="L2496" s="3"/>
      <c r="M2496" s="3"/>
      <c r="N2496" s="3"/>
    </row>
    <row r="2497" spans="1:14" x14ac:dyDescent="0.25">
      <c r="A2497" s="3"/>
      <c r="B2497" s="3"/>
      <c r="C2497" s="3" t="s">
        <v>234</v>
      </c>
      <c r="D2497" s="17" t="s">
        <v>2349</v>
      </c>
      <c r="E2497" s="3"/>
      <c r="F2497" s="3"/>
      <c r="G2497" s="3"/>
      <c r="H2497" s="3"/>
      <c r="I2497" s="3"/>
      <c r="J2497" s="3"/>
      <c r="K2497" s="3"/>
      <c r="L2497" s="3"/>
      <c r="M2497" s="3"/>
      <c r="N2497" s="3"/>
    </row>
    <row r="2498" spans="1:14" x14ac:dyDescent="0.25">
      <c r="A2498" s="3"/>
      <c r="B2498" s="3"/>
      <c r="C2498" s="3" t="s">
        <v>234</v>
      </c>
      <c r="D2498" s="17" t="s">
        <v>2350</v>
      </c>
      <c r="E2498" s="3"/>
      <c r="F2498" s="3"/>
      <c r="G2498" s="3"/>
      <c r="H2498" s="3"/>
      <c r="I2498" s="3"/>
      <c r="J2498" s="3"/>
      <c r="K2498" s="3"/>
      <c r="L2498" s="3"/>
      <c r="M2498" s="3"/>
      <c r="N2498" s="3"/>
    </row>
    <row r="2499" spans="1:14" x14ac:dyDescent="0.25">
      <c r="A2499" s="3"/>
      <c r="B2499" s="3"/>
      <c r="C2499" s="3" t="s">
        <v>234</v>
      </c>
      <c r="D2499" s="17" t="s">
        <v>2351</v>
      </c>
      <c r="E2499" s="3"/>
      <c r="F2499" s="3"/>
      <c r="G2499" s="3"/>
      <c r="H2499" s="3"/>
      <c r="I2499" s="3"/>
      <c r="J2499" s="3"/>
      <c r="K2499" s="3"/>
      <c r="L2499" s="3"/>
      <c r="M2499" s="3"/>
      <c r="N2499" s="3"/>
    </row>
    <row r="2500" spans="1:14" x14ac:dyDescent="0.25">
      <c r="A2500" s="3"/>
      <c r="B2500" s="3"/>
      <c r="C2500" s="3" t="s">
        <v>234</v>
      </c>
      <c r="D2500" s="17" t="s">
        <v>2352</v>
      </c>
      <c r="E2500" s="3"/>
      <c r="F2500" s="3"/>
      <c r="G2500" s="3"/>
      <c r="H2500" s="3"/>
      <c r="I2500" s="3"/>
      <c r="J2500" s="3"/>
      <c r="K2500" s="3"/>
      <c r="L2500" s="3"/>
      <c r="M2500" s="3"/>
      <c r="N2500" s="3"/>
    </row>
    <row r="2501" spans="1:14" x14ac:dyDescent="0.25">
      <c r="A2501" s="3"/>
      <c r="B2501" s="3"/>
      <c r="C2501" s="3" t="s">
        <v>234</v>
      </c>
      <c r="D2501" s="17" t="s">
        <v>2353</v>
      </c>
      <c r="E2501" s="3"/>
      <c r="F2501" s="3"/>
      <c r="G2501" s="3"/>
      <c r="H2501" s="3"/>
      <c r="I2501" s="3"/>
      <c r="J2501" s="3"/>
      <c r="K2501" s="3"/>
      <c r="L2501" s="3"/>
      <c r="M2501" s="3"/>
      <c r="N2501" s="3"/>
    </row>
    <row r="2502" spans="1:14" x14ac:dyDescent="0.25">
      <c r="A2502" s="3"/>
      <c r="B2502" s="3"/>
      <c r="C2502" s="3" t="s">
        <v>234</v>
      </c>
      <c r="D2502" s="17" t="s">
        <v>2354</v>
      </c>
      <c r="E2502" s="3"/>
      <c r="F2502" s="3"/>
      <c r="G2502" s="3"/>
      <c r="H2502" s="3"/>
      <c r="I2502" s="3"/>
      <c r="J2502" s="3"/>
      <c r="K2502" s="3"/>
      <c r="L2502" s="3"/>
      <c r="M2502" s="3"/>
      <c r="N2502" s="3"/>
    </row>
    <row r="2503" spans="1:14" x14ac:dyDescent="0.25">
      <c r="A2503" s="3"/>
      <c r="B2503" s="3"/>
      <c r="C2503" s="3" t="s">
        <v>234</v>
      </c>
      <c r="D2503" s="17" t="s">
        <v>2355</v>
      </c>
      <c r="E2503" s="3"/>
      <c r="F2503" s="3"/>
      <c r="G2503" s="3"/>
      <c r="H2503" s="3"/>
      <c r="I2503" s="3"/>
      <c r="J2503" s="3"/>
      <c r="K2503" s="3"/>
      <c r="L2503" s="3"/>
      <c r="M2503" s="3"/>
      <c r="N2503" s="3"/>
    </row>
    <row r="2504" spans="1:14" x14ac:dyDescent="0.25">
      <c r="A2504" s="3"/>
      <c r="B2504" s="3"/>
      <c r="C2504" s="3" t="s">
        <v>234</v>
      </c>
      <c r="D2504" s="17" t="s">
        <v>618</v>
      </c>
      <c r="E2504" s="3"/>
      <c r="F2504" s="3"/>
      <c r="G2504" s="3"/>
      <c r="H2504" s="3"/>
      <c r="I2504" s="3"/>
      <c r="J2504" s="3"/>
      <c r="K2504" s="3"/>
      <c r="L2504" s="3"/>
      <c r="M2504" s="3"/>
      <c r="N2504" s="3"/>
    </row>
    <row r="2505" spans="1:14" x14ac:dyDescent="0.25">
      <c r="A2505" s="3"/>
      <c r="B2505" s="3"/>
      <c r="C2505" s="3" t="s">
        <v>234</v>
      </c>
      <c r="D2505" s="17" t="s">
        <v>2356</v>
      </c>
      <c r="E2505" s="3"/>
      <c r="F2505" s="3"/>
      <c r="G2505" s="3"/>
      <c r="H2505" s="3"/>
      <c r="I2505" s="3"/>
      <c r="J2505" s="3"/>
      <c r="K2505" s="3"/>
      <c r="L2505" s="3"/>
      <c r="M2505" s="3"/>
      <c r="N2505" s="3"/>
    </row>
    <row r="2506" spans="1:14" x14ac:dyDescent="0.25">
      <c r="A2506" s="3"/>
      <c r="B2506" s="3"/>
      <c r="C2506" s="3" t="s">
        <v>234</v>
      </c>
      <c r="D2506" s="17" t="s">
        <v>2357</v>
      </c>
      <c r="E2506" s="3"/>
      <c r="F2506" s="3"/>
      <c r="G2506" s="3"/>
      <c r="H2506" s="3"/>
      <c r="I2506" s="3"/>
      <c r="J2506" s="3"/>
      <c r="K2506" s="3"/>
      <c r="L2506" s="3"/>
      <c r="M2506" s="3"/>
      <c r="N2506" s="3"/>
    </row>
    <row r="2507" spans="1:14" x14ac:dyDescent="0.25">
      <c r="A2507" s="3"/>
      <c r="B2507" s="3"/>
      <c r="C2507" s="3" t="s">
        <v>234</v>
      </c>
      <c r="D2507" s="17" t="s">
        <v>2358</v>
      </c>
      <c r="E2507" s="3"/>
      <c r="F2507" s="3"/>
      <c r="G2507" s="3"/>
      <c r="H2507" s="3"/>
      <c r="I2507" s="3"/>
      <c r="J2507" s="3"/>
      <c r="K2507" s="3"/>
      <c r="L2507" s="3"/>
      <c r="M2507" s="3"/>
      <c r="N2507" s="3"/>
    </row>
    <row r="2508" spans="1:14" x14ac:dyDescent="0.25">
      <c r="A2508" s="3"/>
      <c r="B2508" s="3"/>
      <c r="C2508" s="3" t="s">
        <v>234</v>
      </c>
      <c r="D2508" s="17" t="s">
        <v>2359</v>
      </c>
      <c r="E2508" s="3"/>
      <c r="F2508" s="3"/>
      <c r="G2508" s="3"/>
      <c r="H2508" s="3"/>
      <c r="I2508" s="3"/>
      <c r="J2508" s="3"/>
      <c r="K2508" s="3"/>
      <c r="L2508" s="3"/>
      <c r="M2508" s="3"/>
      <c r="N2508" s="3"/>
    </row>
    <row r="2509" spans="1:14" x14ac:dyDescent="0.25">
      <c r="A2509" s="3"/>
      <c r="B2509" s="3"/>
      <c r="C2509" s="3" t="s">
        <v>234</v>
      </c>
      <c r="D2509" s="17" t="s">
        <v>2360</v>
      </c>
      <c r="E2509" s="3"/>
      <c r="F2509" s="3"/>
      <c r="G2509" s="3"/>
      <c r="H2509" s="3"/>
      <c r="I2509" s="3"/>
      <c r="J2509" s="3"/>
      <c r="K2509" s="3"/>
      <c r="L2509" s="3"/>
      <c r="M2509" s="3"/>
      <c r="N2509" s="3"/>
    </row>
    <row r="2510" spans="1:14" x14ac:dyDescent="0.25">
      <c r="A2510" s="3"/>
      <c r="B2510" s="3"/>
      <c r="C2510" s="3" t="s">
        <v>234</v>
      </c>
      <c r="D2510" s="17" t="s">
        <v>2361</v>
      </c>
      <c r="E2510" s="3"/>
      <c r="F2510" s="3"/>
      <c r="G2510" s="3"/>
      <c r="H2510" s="3"/>
      <c r="I2510" s="3"/>
      <c r="J2510" s="3"/>
      <c r="K2510" s="3"/>
      <c r="L2510" s="3"/>
      <c r="M2510" s="3"/>
      <c r="N2510" s="3"/>
    </row>
    <row r="2511" spans="1:14" x14ac:dyDescent="0.25">
      <c r="A2511" s="3"/>
      <c r="B2511" s="3"/>
      <c r="C2511" s="3" t="s">
        <v>234</v>
      </c>
      <c r="D2511" s="17" t="s">
        <v>2362</v>
      </c>
      <c r="E2511" s="3"/>
      <c r="F2511" s="3"/>
      <c r="G2511" s="3"/>
      <c r="H2511" s="3"/>
      <c r="I2511" s="3"/>
      <c r="J2511" s="3"/>
      <c r="K2511" s="3"/>
      <c r="L2511" s="3"/>
      <c r="M2511" s="3"/>
      <c r="N2511" s="3"/>
    </row>
    <row r="2512" spans="1:14" x14ac:dyDescent="0.25">
      <c r="A2512" s="3"/>
      <c r="B2512" s="3"/>
      <c r="C2512" s="3" t="s">
        <v>234</v>
      </c>
      <c r="D2512" s="17" t="s">
        <v>2363</v>
      </c>
      <c r="E2512" s="3"/>
      <c r="F2512" s="3"/>
      <c r="G2512" s="3"/>
      <c r="H2512" s="3"/>
      <c r="I2512" s="3"/>
      <c r="J2512" s="3"/>
      <c r="K2512" s="3"/>
      <c r="L2512" s="3"/>
      <c r="M2512" s="3"/>
      <c r="N2512" s="3"/>
    </row>
    <row r="2513" spans="1:14" x14ac:dyDescent="0.25">
      <c r="A2513" s="3"/>
      <c r="B2513" s="3"/>
      <c r="C2513" s="3" t="s">
        <v>234</v>
      </c>
      <c r="D2513" s="17" t="s">
        <v>2364</v>
      </c>
      <c r="E2513" s="3"/>
      <c r="F2513" s="3"/>
      <c r="G2513" s="3"/>
      <c r="H2513" s="3"/>
      <c r="I2513" s="3"/>
      <c r="J2513" s="3"/>
      <c r="K2513" s="3"/>
      <c r="L2513" s="3"/>
      <c r="M2513" s="3"/>
      <c r="N2513" s="3"/>
    </row>
    <row r="2514" spans="1:14" x14ac:dyDescent="0.25">
      <c r="A2514" s="3"/>
      <c r="B2514" s="3"/>
      <c r="C2514" s="3" t="s">
        <v>234</v>
      </c>
      <c r="D2514" s="17" t="s">
        <v>2365</v>
      </c>
      <c r="E2514" s="3"/>
      <c r="F2514" s="3"/>
      <c r="G2514" s="3"/>
      <c r="H2514" s="3"/>
      <c r="I2514" s="3"/>
      <c r="J2514" s="3"/>
      <c r="K2514" s="3"/>
      <c r="L2514" s="3"/>
      <c r="M2514" s="3"/>
      <c r="N2514" s="3"/>
    </row>
    <row r="2515" spans="1:14" x14ac:dyDescent="0.25">
      <c r="A2515" s="3"/>
      <c r="B2515" s="3"/>
      <c r="C2515" s="3" t="s">
        <v>234</v>
      </c>
      <c r="D2515" s="17" t="s">
        <v>2366</v>
      </c>
      <c r="E2515" s="3"/>
      <c r="F2515" s="3"/>
      <c r="G2515" s="3"/>
      <c r="H2515" s="3"/>
      <c r="I2515" s="3"/>
      <c r="J2515" s="3"/>
      <c r="K2515" s="3"/>
      <c r="L2515" s="3"/>
      <c r="M2515" s="3"/>
      <c r="N2515" s="3"/>
    </row>
    <row r="2516" spans="1:14" x14ac:dyDescent="0.25">
      <c r="A2516" s="3"/>
      <c r="B2516" s="3"/>
      <c r="C2516" s="3" t="s">
        <v>234</v>
      </c>
      <c r="D2516" s="17" t="s">
        <v>792</v>
      </c>
      <c r="E2516" s="3"/>
      <c r="F2516" s="3"/>
      <c r="G2516" s="3"/>
      <c r="H2516" s="3"/>
      <c r="I2516" s="3"/>
      <c r="J2516" s="3"/>
      <c r="K2516" s="3"/>
      <c r="L2516" s="3"/>
      <c r="M2516" s="3"/>
      <c r="N2516" s="3"/>
    </row>
    <row r="2517" spans="1:14" x14ac:dyDescent="0.25">
      <c r="A2517" s="3"/>
      <c r="B2517" s="3"/>
      <c r="C2517" s="3" t="s">
        <v>234</v>
      </c>
      <c r="D2517" s="17" t="s">
        <v>2367</v>
      </c>
      <c r="E2517" s="3"/>
      <c r="F2517" s="3"/>
      <c r="G2517" s="3"/>
      <c r="H2517" s="3"/>
      <c r="I2517" s="3"/>
      <c r="J2517" s="3"/>
      <c r="K2517" s="3"/>
      <c r="L2517" s="3"/>
      <c r="M2517" s="3"/>
      <c r="N2517" s="3"/>
    </row>
    <row r="2518" spans="1:14" x14ac:dyDescent="0.25">
      <c r="A2518" s="3"/>
      <c r="B2518" s="3"/>
      <c r="C2518" s="3" t="s">
        <v>234</v>
      </c>
      <c r="D2518" s="17" t="s">
        <v>2368</v>
      </c>
      <c r="E2518" s="3"/>
      <c r="F2518" s="3"/>
      <c r="G2518" s="3"/>
      <c r="H2518" s="3"/>
      <c r="I2518" s="3"/>
      <c r="J2518" s="3"/>
      <c r="K2518" s="3"/>
      <c r="L2518" s="3"/>
      <c r="M2518" s="3"/>
      <c r="N2518" s="3"/>
    </row>
    <row r="2519" spans="1:14" x14ac:dyDescent="0.25">
      <c r="A2519" s="3"/>
      <c r="B2519" s="3"/>
      <c r="C2519" s="3" t="s">
        <v>234</v>
      </c>
      <c r="D2519" s="17" t="s">
        <v>2369</v>
      </c>
      <c r="E2519" s="3"/>
      <c r="F2519" s="3"/>
      <c r="G2519" s="3"/>
      <c r="H2519" s="3"/>
      <c r="I2519" s="3"/>
      <c r="J2519" s="3"/>
      <c r="K2519" s="3"/>
      <c r="L2519" s="3"/>
      <c r="M2519" s="3"/>
      <c r="N2519" s="3"/>
    </row>
    <row r="2520" spans="1:14" x14ac:dyDescent="0.25">
      <c r="A2520" s="3"/>
      <c r="B2520" s="3"/>
      <c r="C2520" s="3" t="s">
        <v>234</v>
      </c>
      <c r="D2520" s="17" t="s">
        <v>2370</v>
      </c>
      <c r="E2520" s="3"/>
      <c r="F2520" s="3"/>
      <c r="G2520" s="3"/>
      <c r="H2520" s="3"/>
      <c r="I2520" s="3"/>
      <c r="J2520" s="3"/>
      <c r="K2520" s="3"/>
      <c r="L2520" s="3"/>
      <c r="M2520" s="3"/>
      <c r="N2520" s="3"/>
    </row>
    <row r="2521" spans="1:14" x14ac:dyDescent="0.25">
      <c r="A2521" s="3"/>
      <c r="B2521" s="3"/>
      <c r="C2521" s="3" t="s">
        <v>234</v>
      </c>
      <c r="D2521" s="17" t="s">
        <v>2371</v>
      </c>
      <c r="E2521" s="3"/>
      <c r="F2521" s="3"/>
      <c r="G2521" s="3"/>
      <c r="H2521" s="3"/>
      <c r="I2521" s="3"/>
      <c r="J2521" s="3"/>
      <c r="K2521" s="3"/>
      <c r="L2521" s="3"/>
      <c r="M2521" s="3"/>
      <c r="N2521" s="3"/>
    </row>
    <row r="2522" spans="1:14" x14ac:dyDescent="0.25">
      <c r="A2522" s="3"/>
      <c r="B2522" s="3"/>
      <c r="C2522" s="3" t="s">
        <v>234</v>
      </c>
      <c r="D2522" s="17" t="s">
        <v>2372</v>
      </c>
      <c r="E2522" s="3"/>
      <c r="F2522" s="3"/>
      <c r="G2522" s="3"/>
      <c r="H2522" s="3"/>
      <c r="I2522" s="3"/>
      <c r="J2522" s="3"/>
      <c r="K2522" s="3"/>
      <c r="L2522" s="3"/>
      <c r="M2522" s="3"/>
      <c r="N2522" s="3"/>
    </row>
    <row r="2523" spans="1:14" x14ac:dyDescent="0.25">
      <c r="A2523" s="3"/>
      <c r="B2523" s="3"/>
      <c r="C2523" s="3" t="s">
        <v>234</v>
      </c>
      <c r="D2523" s="17" t="s">
        <v>2373</v>
      </c>
      <c r="E2523" s="3"/>
      <c r="F2523" s="3"/>
      <c r="G2523" s="3"/>
      <c r="H2523" s="3"/>
      <c r="I2523" s="3"/>
      <c r="J2523" s="3"/>
      <c r="K2523" s="3"/>
      <c r="L2523" s="3"/>
      <c r="M2523" s="3"/>
      <c r="N2523" s="3"/>
    </row>
    <row r="2524" spans="1:14" x14ac:dyDescent="0.25">
      <c r="A2524" s="3"/>
      <c r="B2524" s="3"/>
      <c r="C2524" s="3" t="s">
        <v>234</v>
      </c>
      <c r="D2524" s="17" t="s">
        <v>2374</v>
      </c>
      <c r="E2524" s="3"/>
      <c r="F2524" s="3"/>
      <c r="G2524" s="3"/>
      <c r="H2524" s="3"/>
      <c r="I2524" s="3"/>
      <c r="J2524" s="3"/>
      <c r="K2524" s="3"/>
      <c r="L2524" s="3"/>
      <c r="M2524" s="3"/>
      <c r="N2524" s="3"/>
    </row>
    <row r="2525" spans="1:14" x14ac:dyDescent="0.25">
      <c r="A2525" s="3"/>
      <c r="B2525" s="3"/>
      <c r="C2525" s="3" t="s">
        <v>234</v>
      </c>
      <c r="D2525" s="17" t="s">
        <v>2375</v>
      </c>
      <c r="E2525" s="3"/>
      <c r="F2525" s="3"/>
      <c r="G2525" s="3"/>
      <c r="H2525" s="3"/>
      <c r="I2525" s="3"/>
      <c r="J2525" s="3"/>
      <c r="K2525" s="3"/>
      <c r="L2525" s="3"/>
      <c r="M2525" s="3"/>
      <c r="N2525" s="3"/>
    </row>
    <row r="2526" spans="1:14" x14ac:dyDescent="0.25">
      <c r="A2526" s="3"/>
      <c r="B2526" s="3"/>
      <c r="C2526" s="3" t="s">
        <v>234</v>
      </c>
      <c r="D2526" s="17" t="s">
        <v>2376</v>
      </c>
      <c r="E2526" s="3"/>
      <c r="F2526" s="3"/>
      <c r="G2526" s="3"/>
      <c r="H2526" s="3"/>
      <c r="I2526" s="3"/>
      <c r="J2526" s="3"/>
      <c r="K2526" s="3"/>
      <c r="L2526" s="3"/>
      <c r="M2526" s="3"/>
      <c r="N2526" s="3"/>
    </row>
    <row r="2527" spans="1:14" x14ac:dyDescent="0.25">
      <c r="A2527" s="3"/>
      <c r="B2527" s="3"/>
      <c r="C2527" s="3" t="s">
        <v>234</v>
      </c>
      <c r="D2527" s="17" t="s">
        <v>2377</v>
      </c>
      <c r="E2527" s="3"/>
      <c r="F2527" s="3"/>
      <c r="G2527" s="3"/>
      <c r="H2527" s="3"/>
      <c r="I2527" s="3"/>
      <c r="J2527" s="3"/>
      <c r="K2527" s="3"/>
      <c r="L2527" s="3"/>
      <c r="M2527" s="3"/>
      <c r="N2527" s="3"/>
    </row>
    <row r="2528" spans="1:14" x14ac:dyDescent="0.25">
      <c r="A2528" s="3"/>
      <c r="B2528" s="3"/>
      <c r="C2528" s="3" t="s">
        <v>234</v>
      </c>
      <c r="D2528" s="17" t="s">
        <v>2378</v>
      </c>
      <c r="E2528" s="3"/>
      <c r="F2528" s="3"/>
      <c r="G2528" s="3"/>
      <c r="H2528" s="3"/>
      <c r="I2528" s="3"/>
      <c r="J2528" s="3"/>
      <c r="K2528" s="3"/>
      <c r="L2528" s="3"/>
      <c r="M2528" s="3"/>
      <c r="N2528" s="3"/>
    </row>
    <row r="2529" spans="1:14" x14ac:dyDescent="0.25">
      <c r="A2529" s="3"/>
      <c r="B2529" s="3"/>
      <c r="C2529" s="3" t="s">
        <v>234</v>
      </c>
      <c r="D2529" s="17" t="s">
        <v>2379</v>
      </c>
      <c r="E2529" s="3"/>
      <c r="F2529" s="3"/>
      <c r="G2529" s="3"/>
      <c r="H2529" s="3"/>
      <c r="I2529" s="3"/>
      <c r="J2529" s="3"/>
      <c r="K2529" s="3"/>
      <c r="L2529" s="3"/>
      <c r="M2529" s="3"/>
      <c r="N2529" s="3"/>
    </row>
    <row r="2530" spans="1:14" x14ac:dyDescent="0.25">
      <c r="A2530" s="3"/>
      <c r="B2530" s="3"/>
      <c r="C2530" s="3" t="s">
        <v>234</v>
      </c>
      <c r="D2530" s="17" t="s">
        <v>195</v>
      </c>
      <c r="E2530" s="3"/>
      <c r="F2530" s="3"/>
      <c r="G2530" s="3"/>
      <c r="H2530" s="3"/>
      <c r="I2530" s="3"/>
      <c r="J2530" s="3"/>
      <c r="K2530" s="3"/>
      <c r="L2530" s="3"/>
      <c r="M2530" s="3"/>
      <c r="N2530" s="3"/>
    </row>
    <row r="2531" spans="1:14" x14ac:dyDescent="0.25">
      <c r="A2531" s="3"/>
      <c r="B2531" s="3"/>
      <c r="C2531" s="3" t="s">
        <v>234</v>
      </c>
      <c r="D2531" s="17" t="s">
        <v>2380</v>
      </c>
      <c r="E2531" s="3"/>
      <c r="F2531" s="3"/>
      <c r="G2531" s="3"/>
      <c r="H2531" s="3"/>
      <c r="I2531" s="3"/>
      <c r="J2531" s="3"/>
      <c r="K2531" s="3"/>
      <c r="L2531" s="3"/>
      <c r="M2531" s="3"/>
      <c r="N2531" s="3"/>
    </row>
    <row r="2532" spans="1:14" x14ac:dyDescent="0.25">
      <c r="A2532" s="3"/>
      <c r="B2532" s="3"/>
      <c r="C2532" s="3" t="s">
        <v>234</v>
      </c>
      <c r="D2532" s="17" t="s">
        <v>2381</v>
      </c>
      <c r="E2532" s="3"/>
      <c r="F2532" s="3"/>
      <c r="G2532" s="3"/>
      <c r="H2532" s="3"/>
      <c r="I2532" s="3"/>
      <c r="J2532" s="3"/>
      <c r="K2532" s="3"/>
      <c r="L2532" s="3"/>
      <c r="M2532" s="3"/>
      <c r="N2532" s="3"/>
    </row>
    <row r="2533" spans="1:14" x14ac:dyDescent="0.25">
      <c r="A2533" s="3"/>
      <c r="B2533" s="3"/>
      <c r="C2533" s="3" t="s">
        <v>234</v>
      </c>
      <c r="D2533" s="17" t="s">
        <v>2382</v>
      </c>
      <c r="E2533" s="3"/>
      <c r="F2533" s="3"/>
      <c r="G2533" s="3"/>
      <c r="H2533" s="3"/>
      <c r="I2533" s="3"/>
      <c r="J2533" s="3"/>
      <c r="K2533" s="3"/>
      <c r="L2533" s="3"/>
      <c r="M2533" s="3"/>
      <c r="N2533" s="3"/>
    </row>
    <row r="2534" spans="1:14" x14ac:dyDescent="0.25">
      <c r="A2534" s="3"/>
      <c r="B2534" s="3"/>
      <c r="C2534" s="3" t="s">
        <v>234</v>
      </c>
      <c r="D2534" s="17" t="s">
        <v>1493</v>
      </c>
      <c r="E2534" s="3"/>
      <c r="F2534" s="3"/>
      <c r="G2534" s="3"/>
      <c r="H2534" s="3"/>
      <c r="I2534" s="3"/>
      <c r="J2534" s="3"/>
      <c r="K2534" s="3"/>
      <c r="L2534" s="3"/>
      <c r="M2534" s="3"/>
      <c r="N2534" s="3"/>
    </row>
    <row r="2535" spans="1:14" x14ac:dyDescent="0.25">
      <c r="A2535" s="3"/>
      <c r="B2535" s="3"/>
      <c r="C2535" s="3" t="s">
        <v>235</v>
      </c>
      <c r="D2535" s="17" t="s">
        <v>2383</v>
      </c>
      <c r="E2535" s="3"/>
      <c r="F2535" s="3"/>
      <c r="G2535" s="3"/>
      <c r="H2535" s="3"/>
      <c r="I2535" s="3"/>
      <c r="J2535" s="3"/>
      <c r="K2535" s="3"/>
      <c r="L2535" s="3"/>
      <c r="M2535" s="3"/>
      <c r="N2535" s="3"/>
    </row>
    <row r="2536" spans="1:14" x14ac:dyDescent="0.25">
      <c r="A2536" s="3"/>
      <c r="B2536" s="3"/>
      <c r="C2536" s="3" t="s">
        <v>235</v>
      </c>
      <c r="D2536" s="17" t="s">
        <v>1439</v>
      </c>
      <c r="E2536" s="3"/>
      <c r="F2536" s="3"/>
      <c r="G2536" s="3"/>
      <c r="H2536" s="3"/>
      <c r="I2536" s="3"/>
      <c r="J2536" s="3"/>
      <c r="K2536" s="3"/>
      <c r="L2536" s="3"/>
      <c r="M2536" s="3"/>
      <c r="N2536" s="3"/>
    </row>
    <row r="2537" spans="1:14" x14ac:dyDescent="0.25">
      <c r="A2537" s="3"/>
      <c r="B2537" s="3"/>
      <c r="C2537" s="3" t="s">
        <v>235</v>
      </c>
      <c r="D2537" s="17" t="s">
        <v>1440</v>
      </c>
      <c r="E2537" s="3"/>
      <c r="F2537" s="3"/>
      <c r="G2537" s="3"/>
      <c r="H2537" s="3"/>
      <c r="I2537" s="3"/>
      <c r="J2537" s="3"/>
      <c r="K2537" s="3"/>
      <c r="L2537" s="3"/>
      <c r="M2537" s="3"/>
      <c r="N2537" s="3"/>
    </row>
    <row r="2538" spans="1:14" x14ac:dyDescent="0.25">
      <c r="A2538" s="3"/>
      <c r="B2538" s="3"/>
      <c r="C2538" s="3" t="s">
        <v>235</v>
      </c>
      <c r="D2538" s="17" t="s">
        <v>2384</v>
      </c>
      <c r="E2538" s="3"/>
      <c r="F2538" s="3"/>
      <c r="G2538" s="3"/>
      <c r="H2538" s="3"/>
      <c r="I2538" s="3"/>
      <c r="J2538" s="3"/>
      <c r="K2538" s="3"/>
      <c r="L2538" s="3"/>
      <c r="M2538" s="3"/>
      <c r="N2538" s="3"/>
    </row>
    <row r="2539" spans="1:14" x14ac:dyDescent="0.25">
      <c r="A2539" s="3"/>
      <c r="B2539" s="3"/>
      <c r="C2539" s="3" t="s">
        <v>235</v>
      </c>
      <c r="D2539" s="17" t="s">
        <v>826</v>
      </c>
      <c r="E2539" s="3"/>
      <c r="F2539" s="3"/>
      <c r="G2539" s="3"/>
      <c r="H2539" s="3"/>
      <c r="I2539" s="3"/>
      <c r="J2539" s="3"/>
      <c r="K2539" s="3"/>
      <c r="L2539" s="3"/>
      <c r="M2539" s="3"/>
      <c r="N2539" s="3"/>
    </row>
    <row r="2540" spans="1:14" x14ac:dyDescent="0.25">
      <c r="A2540" s="3"/>
      <c r="B2540" s="3"/>
      <c r="C2540" s="3" t="s">
        <v>235</v>
      </c>
      <c r="D2540" s="17" t="s">
        <v>385</v>
      </c>
      <c r="E2540" s="3"/>
      <c r="F2540" s="3"/>
      <c r="G2540" s="3"/>
      <c r="H2540" s="3"/>
      <c r="I2540" s="3"/>
      <c r="J2540" s="3"/>
      <c r="K2540" s="3"/>
      <c r="L2540" s="3"/>
      <c r="M2540" s="3"/>
      <c r="N2540" s="3"/>
    </row>
    <row r="2541" spans="1:14" x14ac:dyDescent="0.25">
      <c r="A2541" s="3"/>
      <c r="B2541" s="3"/>
      <c r="C2541" s="3" t="s">
        <v>235</v>
      </c>
      <c r="D2541" s="17" t="s">
        <v>2385</v>
      </c>
      <c r="E2541" s="3"/>
      <c r="F2541" s="3"/>
      <c r="G2541" s="3"/>
      <c r="H2541" s="3"/>
      <c r="I2541" s="3"/>
      <c r="J2541" s="3"/>
      <c r="K2541" s="3"/>
      <c r="L2541" s="3"/>
      <c r="M2541" s="3"/>
      <c r="N2541" s="3"/>
    </row>
    <row r="2542" spans="1:14" x14ac:dyDescent="0.25">
      <c r="A2542" s="3"/>
      <c r="B2542" s="3"/>
      <c r="C2542" s="3" t="s">
        <v>235</v>
      </c>
      <c r="D2542" s="17" t="s">
        <v>2386</v>
      </c>
      <c r="E2542" s="3"/>
      <c r="F2542" s="3"/>
      <c r="G2542" s="3"/>
      <c r="H2542" s="3"/>
      <c r="I2542" s="3"/>
      <c r="J2542" s="3"/>
      <c r="K2542" s="3"/>
      <c r="L2542" s="3"/>
      <c r="M2542" s="3"/>
      <c r="N2542" s="3"/>
    </row>
    <row r="2543" spans="1:14" x14ac:dyDescent="0.25">
      <c r="A2543" s="3"/>
      <c r="B2543" s="3"/>
      <c r="C2543" s="3" t="s">
        <v>235</v>
      </c>
      <c r="D2543" s="17" t="s">
        <v>552</v>
      </c>
      <c r="E2543" s="3"/>
      <c r="F2543" s="3"/>
      <c r="G2543" s="3"/>
      <c r="H2543" s="3"/>
      <c r="I2543" s="3"/>
      <c r="J2543" s="3"/>
      <c r="K2543" s="3"/>
      <c r="L2543" s="3"/>
      <c r="M2543" s="3"/>
      <c r="N2543" s="3"/>
    </row>
    <row r="2544" spans="1:14" x14ac:dyDescent="0.25">
      <c r="A2544" s="3"/>
      <c r="B2544" s="3"/>
      <c r="C2544" s="3" t="s">
        <v>235</v>
      </c>
      <c r="D2544" s="17" t="s">
        <v>555</v>
      </c>
      <c r="E2544" s="3"/>
      <c r="F2544" s="3"/>
      <c r="G2544" s="3"/>
      <c r="H2544" s="3"/>
      <c r="I2544" s="3"/>
      <c r="J2544" s="3"/>
      <c r="K2544" s="3"/>
      <c r="L2544" s="3"/>
      <c r="M2544" s="3"/>
      <c r="N2544" s="3"/>
    </row>
    <row r="2545" spans="1:14" x14ac:dyDescent="0.25">
      <c r="A2545" s="3"/>
      <c r="B2545" s="3"/>
      <c r="C2545" s="3" t="s">
        <v>235</v>
      </c>
      <c r="D2545" s="17" t="s">
        <v>2387</v>
      </c>
      <c r="E2545" s="3"/>
      <c r="F2545" s="3"/>
      <c r="G2545" s="3"/>
      <c r="H2545" s="3"/>
      <c r="I2545" s="3"/>
      <c r="J2545" s="3"/>
      <c r="K2545" s="3"/>
      <c r="L2545" s="3"/>
      <c r="M2545" s="3"/>
      <c r="N2545" s="3"/>
    </row>
    <row r="2546" spans="1:14" x14ac:dyDescent="0.25">
      <c r="A2546" s="3"/>
      <c r="B2546" s="3"/>
      <c r="C2546" s="3" t="s">
        <v>235</v>
      </c>
      <c r="D2546" s="17" t="s">
        <v>597</v>
      </c>
      <c r="E2546" s="3"/>
      <c r="F2546" s="3"/>
      <c r="G2546" s="3"/>
      <c r="H2546" s="3"/>
      <c r="I2546" s="3"/>
      <c r="J2546" s="3"/>
      <c r="K2546" s="3"/>
      <c r="L2546" s="3"/>
      <c r="M2546" s="3"/>
      <c r="N2546" s="3"/>
    </row>
    <row r="2547" spans="1:14" x14ac:dyDescent="0.25">
      <c r="A2547" s="3"/>
      <c r="B2547" s="3"/>
      <c r="C2547" s="3" t="s">
        <v>235</v>
      </c>
      <c r="D2547" s="17" t="s">
        <v>2388</v>
      </c>
      <c r="E2547" s="3"/>
      <c r="F2547" s="3"/>
      <c r="G2547" s="3"/>
      <c r="H2547" s="3"/>
      <c r="I2547" s="3"/>
      <c r="J2547" s="3"/>
      <c r="K2547" s="3"/>
      <c r="L2547" s="3"/>
      <c r="M2547" s="3"/>
      <c r="N2547" s="3"/>
    </row>
    <row r="2548" spans="1:14" x14ac:dyDescent="0.25">
      <c r="A2548" s="3"/>
      <c r="B2548" s="3"/>
      <c r="C2548" s="3" t="s">
        <v>235</v>
      </c>
      <c r="D2548" s="17" t="s">
        <v>2389</v>
      </c>
      <c r="E2548" s="3"/>
      <c r="F2548" s="3"/>
      <c r="G2548" s="3"/>
      <c r="H2548" s="3"/>
      <c r="I2548" s="3"/>
      <c r="J2548" s="3"/>
      <c r="K2548" s="3"/>
      <c r="L2548" s="3"/>
      <c r="M2548" s="3"/>
      <c r="N2548" s="3"/>
    </row>
    <row r="2549" spans="1:14" x14ac:dyDescent="0.25">
      <c r="A2549" s="3"/>
      <c r="B2549" s="3"/>
      <c r="C2549" s="3" t="s">
        <v>235</v>
      </c>
      <c r="D2549" s="17" t="s">
        <v>2390</v>
      </c>
      <c r="E2549" s="3"/>
      <c r="F2549" s="3"/>
      <c r="G2549" s="3"/>
      <c r="H2549" s="3"/>
      <c r="I2549" s="3"/>
      <c r="J2549" s="3"/>
      <c r="K2549" s="3"/>
      <c r="L2549" s="3"/>
      <c r="M2549" s="3"/>
      <c r="N2549" s="3"/>
    </row>
    <row r="2550" spans="1:14" x14ac:dyDescent="0.25">
      <c r="A2550" s="3"/>
      <c r="B2550" s="3"/>
      <c r="C2550" s="3" t="s">
        <v>235</v>
      </c>
      <c r="D2550" s="17" t="s">
        <v>2391</v>
      </c>
      <c r="E2550" s="3"/>
      <c r="F2550" s="3"/>
      <c r="G2550" s="3"/>
      <c r="H2550" s="3"/>
      <c r="I2550" s="3"/>
      <c r="J2550" s="3"/>
      <c r="K2550" s="3"/>
      <c r="L2550" s="3"/>
      <c r="M2550" s="3"/>
      <c r="N2550" s="3"/>
    </row>
    <row r="2551" spans="1:14" x14ac:dyDescent="0.25">
      <c r="A2551" s="3"/>
      <c r="B2551" s="3"/>
      <c r="C2551" s="3" t="s">
        <v>235</v>
      </c>
      <c r="D2551" s="17" t="s">
        <v>2392</v>
      </c>
      <c r="E2551" s="3"/>
      <c r="F2551" s="3"/>
      <c r="G2551" s="3"/>
      <c r="H2551" s="3"/>
      <c r="I2551" s="3"/>
      <c r="J2551" s="3"/>
      <c r="K2551" s="3"/>
      <c r="L2551" s="3"/>
      <c r="M2551" s="3"/>
      <c r="N2551" s="3"/>
    </row>
    <row r="2552" spans="1:14" x14ac:dyDescent="0.25">
      <c r="A2552" s="3"/>
      <c r="B2552" s="3"/>
      <c r="C2552" s="3" t="s">
        <v>235</v>
      </c>
      <c r="D2552" s="17" t="s">
        <v>2393</v>
      </c>
      <c r="E2552" s="3"/>
      <c r="F2552" s="3"/>
      <c r="G2552" s="3"/>
      <c r="H2552" s="3"/>
      <c r="I2552" s="3"/>
      <c r="J2552" s="3"/>
      <c r="K2552" s="3"/>
      <c r="L2552" s="3"/>
      <c r="M2552" s="3"/>
      <c r="N2552" s="3"/>
    </row>
    <row r="2553" spans="1:14" x14ac:dyDescent="0.25">
      <c r="A2553" s="3"/>
      <c r="B2553" s="3"/>
      <c r="C2553" s="3" t="s">
        <v>235</v>
      </c>
      <c r="D2553" s="17" t="s">
        <v>2394</v>
      </c>
      <c r="E2553" s="3"/>
      <c r="F2553" s="3"/>
      <c r="G2553" s="3"/>
      <c r="H2553" s="3"/>
      <c r="I2553" s="3"/>
      <c r="J2553" s="3"/>
      <c r="K2553" s="3"/>
      <c r="L2553" s="3"/>
      <c r="M2553" s="3"/>
      <c r="N2553" s="3"/>
    </row>
    <row r="2554" spans="1:14" x14ac:dyDescent="0.25">
      <c r="A2554" s="3"/>
      <c r="B2554" s="3"/>
      <c r="C2554" s="3" t="s">
        <v>235</v>
      </c>
      <c r="D2554" s="17" t="s">
        <v>923</v>
      </c>
      <c r="E2554" s="3"/>
      <c r="F2554" s="3"/>
      <c r="G2554" s="3"/>
      <c r="H2554" s="3"/>
      <c r="I2554" s="3"/>
      <c r="J2554" s="3"/>
      <c r="K2554" s="3"/>
      <c r="L2554" s="3"/>
      <c r="M2554" s="3"/>
      <c r="N2554" s="3"/>
    </row>
    <row r="2555" spans="1:14" x14ac:dyDescent="0.25">
      <c r="A2555" s="3"/>
      <c r="B2555" s="3"/>
      <c r="C2555" s="3" t="s">
        <v>235</v>
      </c>
      <c r="D2555" s="17" t="s">
        <v>2395</v>
      </c>
      <c r="E2555" s="3"/>
      <c r="F2555" s="3"/>
      <c r="G2555" s="3"/>
      <c r="H2555" s="3"/>
      <c r="I2555" s="3"/>
      <c r="J2555" s="3"/>
      <c r="K2555" s="3"/>
      <c r="L2555" s="3"/>
      <c r="M2555" s="3"/>
      <c r="N2555" s="3"/>
    </row>
    <row r="2556" spans="1:14" x14ac:dyDescent="0.25">
      <c r="A2556" s="3"/>
      <c r="B2556" s="3"/>
      <c r="C2556" s="3" t="s">
        <v>235</v>
      </c>
      <c r="D2556" s="17" t="s">
        <v>2396</v>
      </c>
      <c r="E2556" s="3"/>
      <c r="F2556" s="3"/>
      <c r="G2556" s="3"/>
      <c r="H2556" s="3"/>
      <c r="I2556" s="3"/>
      <c r="J2556" s="3"/>
      <c r="K2556" s="3"/>
      <c r="L2556" s="3"/>
      <c r="M2556" s="3"/>
      <c r="N2556" s="3"/>
    </row>
    <row r="2557" spans="1:14" x14ac:dyDescent="0.25">
      <c r="A2557" s="3"/>
      <c r="B2557" s="3"/>
      <c r="C2557" s="3" t="s">
        <v>235</v>
      </c>
      <c r="D2557" s="17" t="s">
        <v>2397</v>
      </c>
      <c r="E2557" s="3"/>
      <c r="F2557" s="3"/>
      <c r="G2557" s="3"/>
      <c r="H2557" s="3"/>
      <c r="I2557" s="3"/>
      <c r="J2557" s="3"/>
      <c r="K2557" s="3"/>
      <c r="L2557" s="3"/>
      <c r="M2557" s="3"/>
      <c r="N2557" s="3"/>
    </row>
    <row r="2558" spans="1:14" x14ac:dyDescent="0.25">
      <c r="A2558" s="3"/>
      <c r="B2558" s="3"/>
      <c r="C2558" s="3" t="s">
        <v>235</v>
      </c>
      <c r="D2558" s="17" t="s">
        <v>2398</v>
      </c>
      <c r="E2558" s="3"/>
      <c r="F2558" s="3"/>
      <c r="G2558" s="3"/>
      <c r="H2558" s="3"/>
      <c r="I2558" s="3"/>
      <c r="J2558" s="3"/>
      <c r="K2558" s="3"/>
      <c r="L2558" s="3"/>
      <c r="M2558" s="3"/>
      <c r="N2558" s="3"/>
    </row>
    <row r="2559" spans="1:14" x14ac:dyDescent="0.25">
      <c r="A2559" s="3"/>
      <c r="B2559" s="3"/>
      <c r="C2559" s="3" t="s">
        <v>235</v>
      </c>
      <c r="D2559" s="17" t="s">
        <v>2399</v>
      </c>
      <c r="E2559" s="3"/>
      <c r="F2559" s="3"/>
      <c r="G2559" s="3"/>
      <c r="H2559" s="3"/>
      <c r="I2559" s="3"/>
      <c r="J2559" s="3"/>
      <c r="K2559" s="3"/>
      <c r="L2559" s="3"/>
      <c r="M2559" s="3"/>
      <c r="N2559" s="3"/>
    </row>
    <row r="2560" spans="1:14" x14ac:dyDescent="0.25">
      <c r="A2560" s="3"/>
      <c r="B2560" s="3"/>
      <c r="C2560" s="3" t="s">
        <v>235</v>
      </c>
      <c r="D2560" s="17" t="s">
        <v>2400</v>
      </c>
      <c r="E2560" s="3"/>
      <c r="F2560" s="3"/>
      <c r="G2560" s="3"/>
      <c r="H2560" s="3"/>
      <c r="I2560" s="3"/>
      <c r="J2560" s="3"/>
      <c r="K2560" s="3"/>
      <c r="L2560" s="3"/>
      <c r="M2560" s="3"/>
      <c r="N2560" s="3"/>
    </row>
    <row r="2561" spans="1:14" x14ac:dyDescent="0.25">
      <c r="A2561" s="3"/>
      <c r="B2561" s="3"/>
      <c r="C2561" s="3" t="s">
        <v>235</v>
      </c>
      <c r="D2561" s="17" t="s">
        <v>74</v>
      </c>
      <c r="E2561" s="3"/>
      <c r="F2561" s="3"/>
      <c r="G2561" s="3"/>
      <c r="H2561" s="3"/>
      <c r="I2561" s="3"/>
      <c r="J2561" s="3"/>
      <c r="K2561" s="3"/>
      <c r="L2561" s="3"/>
      <c r="M2561" s="3"/>
      <c r="N2561" s="3"/>
    </row>
    <row r="2562" spans="1:14" x14ac:dyDescent="0.25">
      <c r="A2562" s="3"/>
      <c r="B2562" s="3"/>
      <c r="C2562" s="3" t="s">
        <v>235</v>
      </c>
      <c r="D2562" s="17" t="s">
        <v>2401</v>
      </c>
      <c r="E2562" s="3"/>
      <c r="F2562" s="3"/>
      <c r="G2562" s="3"/>
      <c r="H2562" s="3"/>
      <c r="I2562" s="3"/>
      <c r="J2562" s="3"/>
      <c r="K2562" s="3"/>
      <c r="L2562" s="3"/>
      <c r="M2562" s="3"/>
      <c r="N2562" s="3"/>
    </row>
    <row r="2563" spans="1:14" x14ac:dyDescent="0.25">
      <c r="A2563" s="3"/>
      <c r="B2563" s="3"/>
      <c r="C2563" s="3" t="s">
        <v>235</v>
      </c>
      <c r="D2563" s="17" t="s">
        <v>2402</v>
      </c>
      <c r="E2563" s="3"/>
      <c r="F2563" s="3"/>
      <c r="G2563" s="3"/>
      <c r="H2563" s="3"/>
      <c r="I2563" s="3"/>
      <c r="J2563" s="3"/>
      <c r="K2563" s="3"/>
      <c r="L2563" s="3"/>
      <c r="M2563" s="3"/>
      <c r="N2563" s="3"/>
    </row>
    <row r="2564" spans="1:14" x14ac:dyDescent="0.25">
      <c r="A2564" s="3"/>
      <c r="B2564" s="3"/>
      <c r="C2564" s="3" t="s">
        <v>235</v>
      </c>
      <c r="D2564" s="17" t="s">
        <v>1378</v>
      </c>
      <c r="E2564" s="3"/>
      <c r="F2564" s="3"/>
      <c r="G2564" s="3"/>
      <c r="H2564" s="3"/>
      <c r="I2564" s="3"/>
      <c r="J2564" s="3"/>
      <c r="K2564" s="3"/>
      <c r="L2564" s="3"/>
      <c r="M2564" s="3"/>
      <c r="N2564" s="3"/>
    </row>
    <row r="2565" spans="1:14" x14ac:dyDescent="0.25">
      <c r="A2565" s="3"/>
      <c r="B2565" s="3"/>
      <c r="C2565" s="3" t="s">
        <v>235</v>
      </c>
      <c r="D2565" s="17" t="s">
        <v>2403</v>
      </c>
      <c r="E2565" s="3"/>
      <c r="F2565" s="3"/>
      <c r="G2565" s="3"/>
      <c r="H2565" s="3"/>
      <c r="I2565" s="3"/>
      <c r="J2565" s="3"/>
      <c r="K2565" s="3"/>
      <c r="L2565" s="3"/>
      <c r="M2565" s="3"/>
      <c r="N2565" s="3"/>
    </row>
    <row r="2566" spans="1:14" x14ac:dyDescent="0.25">
      <c r="A2566" s="3"/>
      <c r="B2566" s="3"/>
      <c r="C2566" s="3" t="s">
        <v>235</v>
      </c>
      <c r="D2566" s="17" t="s">
        <v>2404</v>
      </c>
      <c r="E2566" s="3"/>
      <c r="F2566" s="3"/>
      <c r="G2566" s="3"/>
      <c r="H2566" s="3"/>
      <c r="I2566" s="3"/>
      <c r="J2566" s="3"/>
      <c r="K2566" s="3"/>
      <c r="L2566" s="3"/>
      <c r="M2566" s="3"/>
      <c r="N2566" s="3"/>
    </row>
    <row r="2567" spans="1:14" x14ac:dyDescent="0.25">
      <c r="A2567" s="3"/>
      <c r="B2567" s="3"/>
      <c r="C2567" s="3" t="s">
        <v>235</v>
      </c>
      <c r="D2567" s="17" t="s">
        <v>2405</v>
      </c>
      <c r="E2567" s="3"/>
      <c r="F2567" s="3"/>
      <c r="G2567" s="3"/>
      <c r="H2567" s="3"/>
      <c r="I2567" s="3"/>
      <c r="J2567" s="3"/>
      <c r="K2567" s="3"/>
      <c r="L2567" s="3"/>
      <c r="M2567" s="3"/>
      <c r="N2567" s="3"/>
    </row>
    <row r="2568" spans="1:14" x14ac:dyDescent="0.25">
      <c r="A2568" s="3"/>
      <c r="B2568" s="3"/>
      <c r="C2568" s="3" t="s">
        <v>235</v>
      </c>
      <c r="D2568" s="17" t="s">
        <v>2406</v>
      </c>
      <c r="E2568" s="3"/>
      <c r="F2568" s="3"/>
      <c r="G2568" s="3"/>
      <c r="H2568" s="3"/>
      <c r="I2568" s="3"/>
      <c r="J2568" s="3"/>
      <c r="K2568" s="3"/>
      <c r="L2568" s="3"/>
      <c r="M2568" s="3"/>
      <c r="N2568" s="3"/>
    </row>
    <row r="2569" spans="1:14" x14ac:dyDescent="0.25">
      <c r="A2569" s="3"/>
      <c r="B2569" s="3"/>
      <c r="C2569" s="3" t="s">
        <v>235</v>
      </c>
      <c r="D2569" s="17" t="s">
        <v>2407</v>
      </c>
      <c r="E2569" s="3"/>
      <c r="F2569" s="3"/>
      <c r="G2569" s="3"/>
      <c r="H2569" s="3"/>
      <c r="I2569" s="3"/>
      <c r="J2569" s="3"/>
      <c r="K2569" s="3"/>
      <c r="L2569" s="3"/>
      <c r="M2569" s="3"/>
      <c r="N2569" s="3"/>
    </row>
    <row r="2570" spans="1:14" x14ac:dyDescent="0.25">
      <c r="A2570" s="3"/>
      <c r="B2570" s="3"/>
      <c r="C2570" s="3" t="s">
        <v>235</v>
      </c>
      <c r="D2570" s="17" t="s">
        <v>2408</v>
      </c>
      <c r="E2570" s="3"/>
      <c r="F2570" s="3"/>
      <c r="G2570" s="3"/>
      <c r="H2570" s="3"/>
      <c r="I2570" s="3"/>
      <c r="J2570" s="3"/>
      <c r="K2570" s="3"/>
      <c r="L2570" s="3"/>
      <c r="M2570" s="3"/>
      <c r="N2570" s="3"/>
    </row>
    <row r="2571" spans="1:14" x14ac:dyDescent="0.25">
      <c r="A2571" s="3"/>
      <c r="B2571" s="3"/>
      <c r="C2571" s="3" t="s">
        <v>235</v>
      </c>
      <c r="D2571" s="17" t="s">
        <v>2409</v>
      </c>
      <c r="E2571" s="3"/>
      <c r="F2571" s="3"/>
      <c r="G2571" s="3"/>
      <c r="H2571" s="3"/>
      <c r="I2571" s="3"/>
      <c r="J2571" s="3"/>
      <c r="K2571" s="3"/>
      <c r="L2571" s="3"/>
      <c r="M2571" s="3"/>
      <c r="N2571" s="3"/>
    </row>
    <row r="2572" spans="1:14" x14ac:dyDescent="0.25">
      <c r="A2572" s="3"/>
      <c r="B2572" s="3"/>
      <c r="C2572" s="3" t="s">
        <v>235</v>
      </c>
      <c r="D2572" s="17" t="s">
        <v>1673</v>
      </c>
      <c r="E2572" s="3"/>
      <c r="F2572" s="3"/>
      <c r="G2572" s="3"/>
      <c r="H2572" s="3"/>
      <c r="I2572" s="3"/>
      <c r="J2572" s="3"/>
      <c r="K2572" s="3"/>
      <c r="L2572" s="3"/>
      <c r="M2572" s="3"/>
      <c r="N2572" s="3"/>
    </row>
    <row r="2573" spans="1:14" x14ac:dyDescent="0.25">
      <c r="A2573" s="3"/>
      <c r="B2573" s="3"/>
      <c r="C2573" s="3" t="s">
        <v>235</v>
      </c>
      <c r="D2573" s="17" t="s">
        <v>2410</v>
      </c>
      <c r="E2573" s="3"/>
      <c r="F2573" s="3"/>
      <c r="G2573" s="3"/>
      <c r="H2573" s="3"/>
      <c r="I2573" s="3"/>
      <c r="J2573" s="3"/>
      <c r="K2573" s="3"/>
      <c r="L2573" s="3"/>
      <c r="M2573" s="3"/>
      <c r="N2573" s="3"/>
    </row>
    <row r="2574" spans="1:14" x14ac:dyDescent="0.25">
      <c r="A2574" s="3"/>
      <c r="B2574" s="3"/>
      <c r="C2574" s="3" t="s">
        <v>235</v>
      </c>
      <c r="D2574" s="17" t="s">
        <v>2411</v>
      </c>
      <c r="E2574" s="3"/>
      <c r="F2574" s="3"/>
      <c r="G2574" s="3"/>
      <c r="H2574" s="3"/>
      <c r="I2574" s="3"/>
      <c r="J2574" s="3"/>
      <c r="K2574" s="3"/>
      <c r="L2574" s="3"/>
      <c r="M2574" s="3"/>
      <c r="N2574" s="3"/>
    </row>
    <row r="2575" spans="1:14" x14ac:dyDescent="0.25">
      <c r="A2575" s="3"/>
      <c r="B2575" s="3"/>
      <c r="C2575" s="3" t="s">
        <v>235</v>
      </c>
      <c r="D2575" s="17" t="s">
        <v>2412</v>
      </c>
      <c r="E2575" s="3"/>
      <c r="F2575" s="3"/>
      <c r="G2575" s="3"/>
      <c r="H2575" s="3"/>
      <c r="I2575" s="3"/>
      <c r="J2575" s="3"/>
      <c r="K2575" s="3"/>
      <c r="L2575" s="3"/>
      <c r="M2575" s="3"/>
      <c r="N2575" s="3"/>
    </row>
    <row r="2576" spans="1:14" x14ac:dyDescent="0.25">
      <c r="A2576" s="3"/>
      <c r="B2576" s="3"/>
      <c r="C2576" s="3" t="s">
        <v>235</v>
      </c>
      <c r="D2576" s="17" t="s">
        <v>2413</v>
      </c>
      <c r="E2576" s="3"/>
      <c r="F2576" s="3"/>
      <c r="G2576" s="3"/>
      <c r="H2576" s="3"/>
      <c r="I2576" s="3"/>
      <c r="J2576" s="3"/>
      <c r="K2576" s="3"/>
      <c r="L2576" s="3"/>
      <c r="M2576" s="3"/>
      <c r="N2576" s="3"/>
    </row>
    <row r="2577" spans="1:14" x14ac:dyDescent="0.25">
      <c r="A2577" s="3"/>
      <c r="B2577" s="3"/>
      <c r="C2577" s="3" t="s">
        <v>235</v>
      </c>
      <c r="D2577" s="17" t="s">
        <v>2414</v>
      </c>
      <c r="E2577" s="3"/>
      <c r="F2577" s="3"/>
      <c r="G2577" s="3"/>
      <c r="H2577" s="3"/>
      <c r="I2577" s="3"/>
      <c r="J2577" s="3"/>
      <c r="K2577" s="3"/>
      <c r="L2577" s="3"/>
      <c r="M2577" s="3"/>
      <c r="N2577" s="3"/>
    </row>
    <row r="2578" spans="1:14" x14ac:dyDescent="0.25">
      <c r="A2578" s="3"/>
      <c r="B2578" s="3"/>
      <c r="C2578" s="3" t="s">
        <v>235</v>
      </c>
      <c r="D2578" s="17" t="s">
        <v>2415</v>
      </c>
      <c r="E2578" s="3"/>
      <c r="F2578" s="3"/>
      <c r="G2578" s="3"/>
      <c r="H2578" s="3"/>
      <c r="I2578" s="3"/>
      <c r="J2578" s="3"/>
      <c r="K2578" s="3"/>
      <c r="L2578" s="3"/>
      <c r="M2578" s="3"/>
      <c r="N2578" s="3"/>
    </row>
    <row r="2579" spans="1:14" x14ac:dyDescent="0.25">
      <c r="A2579" s="3"/>
      <c r="B2579" s="3"/>
      <c r="C2579" s="3" t="s">
        <v>235</v>
      </c>
      <c r="D2579" s="17" t="s">
        <v>2416</v>
      </c>
      <c r="E2579" s="3"/>
      <c r="F2579" s="3"/>
      <c r="G2579" s="3"/>
      <c r="H2579" s="3"/>
      <c r="I2579" s="3"/>
      <c r="J2579" s="3"/>
      <c r="K2579" s="3"/>
      <c r="L2579" s="3"/>
      <c r="M2579" s="3"/>
      <c r="N2579" s="3"/>
    </row>
    <row r="2580" spans="1:14" x14ac:dyDescent="0.25">
      <c r="A2580" s="3"/>
      <c r="B2580" s="3"/>
      <c r="C2580" s="3" t="s">
        <v>235</v>
      </c>
      <c r="D2580" s="17" t="s">
        <v>2417</v>
      </c>
      <c r="E2580" s="3"/>
      <c r="F2580" s="3"/>
      <c r="G2580" s="3"/>
      <c r="H2580" s="3"/>
      <c r="I2580" s="3"/>
      <c r="J2580" s="3"/>
      <c r="K2580" s="3"/>
      <c r="L2580" s="3"/>
      <c r="M2580" s="3"/>
      <c r="N2580" s="3"/>
    </row>
    <row r="2581" spans="1:14" x14ac:dyDescent="0.25">
      <c r="A2581" s="3"/>
      <c r="B2581" s="3"/>
      <c r="C2581" s="3" t="s">
        <v>235</v>
      </c>
      <c r="D2581" s="17" t="s">
        <v>2418</v>
      </c>
      <c r="E2581" s="3"/>
      <c r="F2581" s="3"/>
      <c r="G2581" s="3"/>
      <c r="H2581" s="3"/>
      <c r="I2581" s="3"/>
      <c r="J2581" s="3"/>
      <c r="K2581" s="3"/>
      <c r="L2581" s="3"/>
      <c r="M2581" s="3"/>
      <c r="N2581" s="3"/>
    </row>
    <row r="2582" spans="1:14" x14ac:dyDescent="0.25">
      <c r="A2582" s="3"/>
      <c r="B2582" s="3"/>
      <c r="C2582" s="3" t="s">
        <v>235</v>
      </c>
      <c r="D2582" s="17" t="s">
        <v>2419</v>
      </c>
      <c r="E2582" s="3"/>
      <c r="F2582" s="3"/>
      <c r="G2582" s="3"/>
      <c r="H2582" s="3"/>
      <c r="I2582" s="3"/>
      <c r="J2582" s="3"/>
      <c r="K2582" s="3"/>
      <c r="L2582" s="3"/>
      <c r="M2582" s="3"/>
      <c r="N2582" s="3"/>
    </row>
    <row r="2583" spans="1:14" x14ac:dyDescent="0.25">
      <c r="A2583" s="3"/>
      <c r="B2583" s="3"/>
      <c r="C2583" s="3" t="s">
        <v>235</v>
      </c>
      <c r="D2583" s="17" t="s">
        <v>1422</v>
      </c>
      <c r="E2583" s="3"/>
      <c r="F2583" s="3"/>
      <c r="G2583" s="3"/>
      <c r="H2583" s="3"/>
      <c r="I2583" s="3"/>
      <c r="J2583" s="3"/>
      <c r="K2583" s="3"/>
      <c r="L2583" s="3"/>
      <c r="M2583" s="3"/>
      <c r="N2583" s="3"/>
    </row>
    <row r="2584" spans="1:14" x14ac:dyDescent="0.25">
      <c r="A2584" s="3"/>
      <c r="B2584" s="3"/>
      <c r="C2584" s="3" t="s">
        <v>235</v>
      </c>
      <c r="D2584" s="17" t="s">
        <v>2420</v>
      </c>
      <c r="E2584" s="3"/>
      <c r="F2584" s="3"/>
      <c r="G2584" s="3"/>
      <c r="H2584" s="3"/>
      <c r="I2584" s="3"/>
      <c r="J2584" s="3"/>
      <c r="K2584" s="3"/>
      <c r="L2584" s="3"/>
      <c r="M2584" s="3"/>
      <c r="N2584" s="3"/>
    </row>
    <row r="2585" spans="1:14" x14ac:dyDescent="0.25">
      <c r="A2585" s="3"/>
      <c r="B2585" s="3"/>
      <c r="C2585" s="3" t="s">
        <v>235</v>
      </c>
      <c r="D2585" s="17" t="s">
        <v>2421</v>
      </c>
      <c r="E2585" s="3"/>
      <c r="F2585" s="3"/>
      <c r="G2585" s="3"/>
      <c r="H2585" s="3"/>
      <c r="I2585" s="3"/>
      <c r="J2585" s="3"/>
      <c r="K2585" s="3"/>
      <c r="L2585" s="3"/>
      <c r="M2585" s="3"/>
      <c r="N2585" s="3"/>
    </row>
    <row r="2586" spans="1:14" x14ac:dyDescent="0.25">
      <c r="A2586" s="3"/>
      <c r="B2586" s="3"/>
      <c r="C2586" s="3" t="s">
        <v>235</v>
      </c>
      <c r="D2586" s="17" t="s">
        <v>2422</v>
      </c>
      <c r="E2586" s="3"/>
      <c r="F2586" s="3"/>
      <c r="G2586" s="3"/>
      <c r="H2586" s="3"/>
      <c r="I2586" s="3"/>
      <c r="J2586" s="3"/>
      <c r="K2586" s="3"/>
      <c r="L2586" s="3"/>
      <c r="M2586" s="3"/>
      <c r="N2586" s="3"/>
    </row>
    <row r="2587" spans="1:14" x14ac:dyDescent="0.25">
      <c r="A2587" s="3"/>
      <c r="B2587" s="3"/>
      <c r="C2587" s="3" t="s">
        <v>235</v>
      </c>
      <c r="D2587" s="17" t="s">
        <v>2423</v>
      </c>
      <c r="E2587" s="3"/>
      <c r="F2587" s="3"/>
      <c r="G2587" s="3"/>
      <c r="H2587" s="3"/>
      <c r="I2587" s="3"/>
      <c r="J2587" s="3"/>
      <c r="K2587" s="3"/>
      <c r="L2587" s="3"/>
      <c r="M2587" s="3"/>
      <c r="N2587" s="3"/>
    </row>
    <row r="2588" spans="1:14" x14ac:dyDescent="0.25">
      <c r="A2588" s="3"/>
      <c r="B2588" s="3"/>
      <c r="C2588" s="3" t="s">
        <v>235</v>
      </c>
      <c r="D2588" s="17" t="s">
        <v>2424</v>
      </c>
      <c r="E2588" s="3"/>
      <c r="F2588" s="3"/>
      <c r="G2588" s="3"/>
      <c r="H2588" s="3"/>
      <c r="I2588" s="3"/>
      <c r="J2588" s="3"/>
      <c r="K2588" s="3"/>
      <c r="L2588" s="3"/>
      <c r="M2588" s="3"/>
      <c r="N2588" s="3"/>
    </row>
    <row r="2589" spans="1:14" x14ac:dyDescent="0.25">
      <c r="A2589" s="3"/>
      <c r="B2589" s="3"/>
      <c r="C2589" s="3" t="s">
        <v>236</v>
      </c>
      <c r="D2589" s="3" t="s">
        <v>2425</v>
      </c>
      <c r="E2589" s="3"/>
      <c r="F2589" s="3"/>
      <c r="G2589" s="3"/>
      <c r="H2589" s="3"/>
      <c r="I2589" s="3"/>
      <c r="J2589" s="3"/>
      <c r="K2589" s="3"/>
      <c r="L2589" s="3"/>
      <c r="M2589" s="3"/>
      <c r="N2589" s="3"/>
    </row>
    <row r="2590" spans="1:14" x14ac:dyDescent="0.25">
      <c r="A2590" s="3"/>
      <c r="B2590" s="3"/>
      <c r="C2590" s="3" t="s">
        <v>236</v>
      </c>
      <c r="D2590" s="3" t="s">
        <v>2426</v>
      </c>
      <c r="E2590" s="3"/>
      <c r="F2590" s="3"/>
      <c r="G2590" s="3"/>
      <c r="H2590" s="3"/>
      <c r="I2590" s="3"/>
      <c r="J2590" s="3"/>
      <c r="K2590" s="3"/>
      <c r="L2590" s="3"/>
      <c r="M2590" s="3"/>
      <c r="N2590" s="3"/>
    </row>
    <row r="2591" spans="1:14" x14ac:dyDescent="0.25">
      <c r="A2591" s="3"/>
      <c r="B2591" s="3"/>
      <c r="C2591" s="3" t="s">
        <v>236</v>
      </c>
      <c r="D2591" s="3" t="s">
        <v>1023</v>
      </c>
      <c r="E2591" s="3"/>
      <c r="F2591" s="3"/>
      <c r="G2591" s="3"/>
      <c r="H2591" s="3"/>
      <c r="I2591" s="3"/>
      <c r="J2591" s="3"/>
      <c r="K2591" s="3"/>
      <c r="L2591" s="3"/>
      <c r="M2591" s="3"/>
      <c r="N2591" s="3"/>
    </row>
    <row r="2592" spans="1:14" x14ac:dyDescent="0.25">
      <c r="A2592" s="3"/>
      <c r="B2592" s="3"/>
      <c r="C2592" s="3" t="s">
        <v>236</v>
      </c>
      <c r="D2592" s="3" t="s">
        <v>2427</v>
      </c>
      <c r="E2592" s="3"/>
      <c r="F2592" s="3"/>
      <c r="G2592" s="3"/>
      <c r="H2592" s="3"/>
      <c r="I2592" s="3"/>
      <c r="J2592" s="3"/>
      <c r="K2592" s="3"/>
      <c r="L2592" s="3"/>
      <c r="M2592" s="3"/>
      <c r="N2592" s="3"/>
    </row>
    <row r="2593" spans="1:14" x14ac:dyDescent="0.25">
      <c r="A2593" s="3"/>
      <c r="B2593" s="3"/>
      <c r="C2593" s="3" t="s">
        <v>236</v>
      </c>
      <c r="D2593" s="3" t="s">
        <v>2428</v>
      </c>
      <c r="E2593" s="3"/>
      <c r="F2593" s="3"/>
      <c r="G2593" s="3"/>
      <c r="H2593" s="3"/>
      <c r="I2593" s="3"/>
      <c r="J2593" s="3"/>
      <c r="K2593" s="3"/>
      <c r="L2593" s="3"/>
      <c r="M2593" s="3"/>
      <c r="N2593" s="3"/>
    </row>
    <row r="2594" spans="1:14" x14ac:dyDescent="0.25">
      <c r="A2594" s="3"/>
      <c r="B2594" s="3"/>
      <c r="C2594" s="3" t="s">
        <v>236</v>
      </c>
      <c r="D2594" s="3" t="s">
        <v>2429</v>
      </c>
      <c r="E2594" s="3"/>
      <c r="F2594" s="3"/>
      <c r="G2594" s="3"/>
      <c r="H2594" s="3"/>
      <c r="I2594" s="3"/>
      <c r="J2594" s="3"/>
      <c r="K2594" s="3"/>
      <c r="L2594" s="3"/>
      <c r="M2594" s="3"/>
      <c r="N2594" s="3"/>
    </row>
    <row r="2595" spans="1:14" x14ac:dyDescent="0.25">
      <c r="A2595" s="3"/>
      <c r="B2595" s="3"/>
      <c r="C2595" s="3" t="s">
        <v>236</v>
      </c>
      <c r="D2595" s="3" t="s">
        <v>2430</v>
      </c>
      <c r="E2595" s="3"/>
      <c r="F2595" s="3"/>
      <c r="G2595" s="3"/>
      <c r="H2595" s="3"/>
      <c r="I2595" s="3"/>
      <c r="J2595" s="3"/>
      <c r="K2595" s="3"/>
      <c r="L2595" s="3"/>
      <c r="M2595" s="3"/>
      <c r="N2595" s="3"/>
    </row>
    <row r="2596" spans="1:14" x14ac:dyDescent="0.25">
      <c r="A2596" s="3"/>
      <c r="B2596" s="3"/>
      <c r="C2596" s="3" t="s">
        <v>236</v>
      </c>
      <c r="D2596" s="3" t="s">
        <v>356</v>
      </c>
      <c r="E2596" s="3"/>
      <c r="F2596" s="3"/>
      <c r="G2596" s="3"/>
      <c r="H2596" s="3"/>
      <c r="I2596" s="3"/>
      <c r="J2596" s="3"/>
      <c r="K2596" s="3"/>
      <c r="L2596" s="3"/>
      <c r="M2596" s="3"/>
      <c r="N2596" s="3"/>
    </row>
    <row r="2597" spans="1:14" x14ac:dyDescent="0.25">
      <c r="A2597" s="3"/>
      <c r="B2597" s="3"/>
      <c r="C2597" s="3" t="s">
        <v>236</v>
      </c>
      <c r="D2597" s="3" t="s">
        <v>2431</v>
      </c>
      <c r="E2597" s="3"/>
      <c r="F2597" s="3"/>
      <c r="G2597" s="3"/>
      <c r="H2597" s="3"/>
      <c r="I2597" s="3"/>
      <c r="J2597" s="3"/>
      <c r="K2597" s="3"/>
      <c r="L2597" s="3"/>
      <c r="M2597" s="3"/>
      <c r="N2597" s="3"/>
    </row>
    <row r="2598" spans="1:14" x14ac:dyDescent="0.25">
      <c r="A2598" s="3"/>
      <c r="B2598" s="3"/>
      <c r="C2598" s="3" t="s">
        <v>236</v>
      </c>
      <c r="D2598" s="3" t="s">
        <v>2432</v>
      </c>
      <c r="E2598" s="3"/>
      <c r="F2598" s="3"/>
      <c r="G2598" s="3"/>
      <c r="H2598" s="3"/>
      <c r="I2598" s="3"/>
      <c r="J2598" s="3"/>
      <c r="K2598" s="3"/>
      <c r="L2598" s="3"/>
      <c r="M2598" s="3"/>
      <c r="N2598" s="3"/>
    </row>
    <row r="2599" spans="1:14" x14ac:dyDescent="0.25">
      <c r="A2599" s="3"/>
      <c r="B2599" s="3"/>
      <c r="C2599" s="3" t="s">
        <v>236</v>
      </c>
      <c r="D2599" s="3" t="s">
        <v>686</v>
      </c>
      <c r="E2599" s="3"/>
      <c r="F2599" s="3"/>
      <c r="G2599" s="3"/>
      <c r="H2599" s="3"/>
      <c r="I2599" s="3"/>
      <c r="J2599" s="3"/>
      <c r="K2599" s="3"/>
      <c r="L2599" s="3"/>
      <c r="M2599" s="3"/>
      <c r="N2599" s="3"/>
    </row>
    <row r="2600" spans="1:14" x14ac:dyDescent="0.25">
      <c r="A2600" s="3"/>
      <c r="B2600" s="3"/>
      <c r="C2600" s="3" t="s">
        <v>236</v>
      </c>
      <c r="D2600" s="3" t="s">
        <v>464</v>
      </c>
      <c r="E2600" s="3"/>
      <c r="F2600" s="3"/>
      <c r="G2600" s="3"/>
      <c r="H2600" s="3"/>
      <c r="I2600" s="3"/>
      <c r="J2600" s="3"/>
      <c r="K2600" s="3"/>
      <c r="L2600" s="3"/>
      <c r="M2600" s="3"/>
      <c r="N2600" s="3"/>
    </row>
    <row r="2601" spans="1:14" x14ac:dyDescent="0.25">
      <c r="A2601" s="3"/>
      <c r="B2601" s="3"/>
      <c r="C2601" s="3" t="s">
        <v>236</v>
      </c>
      <c r="D2601" s="3" t="s">
        <v>2433</v>
      </c>
      <c r="E2601" s="3"/>
      <c r="F2601" s="3"/>
      <c r="G2601" s="3"/>
      <c r="H2601" s="3"/>
      <c r="I2601" s="3"/>
      <c r="J2601" s="3"/>
      <c r="K2601" s="3"/>
      <c r="L2601" s="3"/>
      <c r="M2601" s="3"/>
      <c r="N2601" s="3"/>
    </row>
    <row r="2602" spans="1:14" x14ac:dyDescent="0.25">
      <c r="A2602" s="3"/>
      <c r="B2602" s="3"/>
      <c r="C2602" s="3" t="s">
        <v>236</v>
      </c>
      <c r="D2602" s="3" t="s">
        <v>2434</v>
      </c>
      <c r="E2602" s="3"/>
      <c r="F2602" s="3"/>
      <c r="G2602" s="3"/>
      <c r="H2602" s="3"/>
      <c r="I2602" s="3"/>
      <c r="J2602" s="3"/>
      <c r="K2602" s="3"/>
      <c r="L2602" s="3"/>
      <c r="M2602" s="3"/>
      <c r="N2602" s="3"/>
    </row>
    <row r="2603" spans="1:14" x14ac:dyDescent="0.25">
      <c r="A2603" s="3"/>
      <c r="B2603" s="3"/>
      <c r="C2603" s="3" t="s">
        <v>236</v>
      </c>
      <c r="D2603" s="3" t="s">
        <v>1720</v>
      </c>
      <c r="E2603" s="3"/>
      <c r="F2603" s="3"/>
      <c r="G2603" s="3"/>
      <c r="H2603" s="3"/>
      <c r="I2603" s="3"/>
      <c r="J2603" s="3"/>
      <c r="K2603" s="3"/>
      <c r="L2603" s="3"/>
      <c r="M2603" s="3"/>
      <c r="N2603" s="3"/>
    </row>
    <row r="2604" spans="1:14" x14ac:dyDescent="0.25">
      <c r="A2604" s="3"/>
      <c r="B2604" s="3"/>
      <c r="C2604" s="3" t="s">
        <v>236</v>
      </c>
      <c r="D2604" s="3" t="s">
        <v>1233</v>
      </c>
      <c r="E2604" s="3"/>
      <c r="F2604" s="3"/>
      <c r="G2604" s="3"/>
      <c r="H2604" s="3"/>
      <c r="I2604" s="3"/>
      <c r="J2604" s="3"/>
      <c r="K2604" s="3"/>
      <c r="L2604" s="3"/>
      <c r="M2604" s="3"/>
      <c r="N2604" s="3"/>
    </row>
    <row r="2605" spans="1:14" x14ac:dyDescent="0.25">
      <c r="A2605" s="3"/>
      <c r="B2605" s="3"/>
      <c r="C2605" s="3" t="s">
        <v>236</v>
      </c>
      <c r="D2605" s="3" t="s">
        <v>2435</v>
      </c>
      <c r="E2605" s="3"/>
      <c r="F2605" s="3"/>
      <c r="G2605" s="3"/>
      <c r="H2605" s="3"/>
      <c r="I2605" s="3"/>
      <c r="J2605" s="3"/>
      <c r="K2605" s="3"/>
      <c r="L2605" s="3"/>
      <c r="M2605" s="3"/>
      <c r="N2605" s="3"/>
    </row>
    <row r="2606" spans="1:14" x14ac:dyDescent="0.25">
      <c r="A2606" s="3"/>
      <c r="B2606" s="3"/>
      <c r="C2606" s="3" t="s">
        <v>236</v>
      </c>
      <c r="D2606" s="3" t="s">
        <v>2436</v>
      </c>
      <c r="E2606" s="3"/>
      <c r="F2606" s="3"/>
      <c r="G2606" s="3"/>
      <c r="H2606" s="3"/>
      <c r="I2606" s="3"/>
      <c r="J2606" s="3"/>
      <c r="K2606" s="3"/>
      <c r="L2606" s="3"/>
      <c r="M2606" s="3"/>
      <c r="N2606" s="3"/>
    </row>
    <row r="2607" spans="1:14" x14ac:dyDescent="0.25">
      <c r="A2607" s="3"/>
      <c r="B2607" s="3"/>
      <c r="C2607" s="3" t="s">
        <v>236</v>
      </c>
      <c r="D2607" s="3" t="s">
        <v>2437</v>
      </c>
      <c r="E2607" s="3"/>
      <c r="F2607" s="3"/>
      <c r="G2607" s="3"/>
      <c r="H2607" s="3"/>
      <c r="I2607" s="3"/>
      <c r="J2607" s="3"/>
      <c r="K2607" s="3"/>
      <c r="L2607" s="3"/>
      <c r="M2607" s="3"/>
      <c r="N2607" s="3"/>
    </row>
    <row r="2608" spans="1:14" x14ac:dyDescent="0.25">
      <c r="A2608" s="3"/>
      <c r="B2608" s="3"/>
      <c r="C2608" s="3" t="s">
        <v>236</v>
      </c>
      <c r="D2608" s="3" t="s">
        <v>2438</v>
      </c>
      <c r="E2608" s="3"/>
      <c r="F2608" s="3"/>
      <c r="G2608" s="3"/>
      <c r="H2608" s="3"/>
      <c r="I2608" s="3"/>
      <c r="J2608" s="3"/>
      <c r="K2608" s="3"/>
      <c r="L2608" s="3"/>
      <c r="M2608" s="3"/>
      <c r="N2608" s="3"/>
    </row>
    <row r="2609" spans="1:14" x14ac:dyDescent="0.25">
      <c r="A2609" s="3"/>
      <c r="B2609" s="3"/>
      <c r="C2609" s="3" t="s">
        <v>236</v>
      </c>
      <c r="D2609" s="3" t="s">
        <v>2439</v>
      </c>
      <c r="E2609" s="3"/>
      <c r="F2609" s="3"/>
      <c r="G2609" s="3"/>
      <c r="H2609" s="3"/>
      <c r="I2609" s="3"/>
      <c r="J2609" s="3"/>
      <c r="K2609" s="3"/>
      <c r="L2609" s="3"/>
      <c r="M2609" s="3"/>
      <c r="N2609" s="3"/>
    </row>
    <row r="2610" spans="1:14" x14ac:dyDescent="0.25">
      <c r="A2610" s="3"/>
      <c r="B2610" s="3"/>
      <c r="C2610" s="3" t="s">
        <v>236</v>
      </c>
      <c r="D2610" s="3" t="s">
        <v>2440</v>
      </c>
      <c r="E2610" s="3"/>
      <c r="F2610" s="3"/>
      <c r="G2610" s="3"/>
      <c r="H2610" s="3"/>
      <c r="I2610" s="3"/>
      <c r="J2610" s="3"/>
      <c r="K2610" s="3"/>
      <c r="L2610" s="3"/>
      <c r="M2610" s="3"/>
      <c r="N2610" s="3"/>
    </row>
    <row r="2611" spans="1:14" x14ac:dyDescent="0.25">
      <c r="A2611" s="3"/>
      <c r="B2611" s="3"/>
      <c r="C2611" s="3" t="s">
        <v>236</v>
      </c>
      <c r="D2611" s="3" t="s">
        <v>2441</v>
      </c>
      <c r="E2611" s="3"/>
      <c r="F2611" s="3"/>
      <c r="G2611" s="3"/>
      <c r="H2611" s="3"/>
      <c r="I2611" s="3"/>
      <c r="J2611" s="3"/>
      <c r="K2611" s="3"/>
      <c r="L2611" s="3"/>
      <c r="M2611" s="3"/>
      <c r="N2611" s="3"/>
    </row>
    <row r="2612" spans="1:14" x14ac:dyDescent="0.25">
      <c r="A2612" s="3"/>
      <c r="B2612" s="3"/>
      <c r="C2612" s="3" t="s">
        <v>236</v>
      </c>
      <c r="D2612" s="3" t="s">
        <v>2442</v>
      </c>
      <c r="E2612" s="3"/>
      <c r="F2612" s="3"/>
      <c r="G2612" s="3"/>
      <c r="H2612" s="3"/>
      <c r="I2612" s="3"/>
      <c r="J2612" s="3"/>
      <c r="K2612" s="3"/>
      <c r="L2612" s="3"/>
      <c r="M2612" s="3"/>
      <c r="N2612" s="3"/>
    </row>
    <row r="2613" spans="1:14" x14ac:dyDescent="0.25">
      <c r="A2613" s="3"/>
      <c r="B2613" s="3"/>
      <c r="C2613" s="3" t="s">
        <v>236</v>
      </c>
      <c r="D2613" s="3" t="s">
        <v>2443</v>
      </c>
      <c r="E2613" s="3"/>
      <c r="F2613" s="3"/>
      <c r="G2613" s="3"/>
      <c r="H2613" s="3"/>
      <c r="I2613" s="3"/>
      <c r="J2613" s="3"/>
      <c r="K2613" s="3"/>
      <c r="L2613" s="3"/>
      <c r="M2613" s="3"/>
      <c r="N2613" s="3"/>
    </row>
    <row r="2614" spans="1:14" x14ac:dyDescent="0.25">
      <c r="A2614" s="3"/>
      <c r="B2614" s="3"/>
      <c r="C2614" s="3" t="s">
        <v>236</v>
      </c>
      <c r="D2614" s="3" t="s">
        <v>2444</v>
      </c>
      <c r="E2614" s="3"/>
      <c r="F2614" s="3"/>
      <c r="G2614" s="3"/>
      <c r="H2614" s="3"/>
      <c r="I2614" s="3"/>
      <c r="J2614" s="3"/>
      <c r="K2614" s="3"/>
      <c r="L2614" s="3"/>
      <c r="M2614" s="3"/>
      <c r="N2614" s="3"/>
    </row>
    <row r="2615" spans="1:14" x14ac:dyDescent="0.25">
      <c r="A2615" s="3"/>
      <c r="B2615" s="3"/>
      <c r="C2615" s="3" t="s">
        <v>236</v>
      </c>
      <c r="D2615" s="3" t="s">
        <v>737</v>
      </c>
      <c r="E2615" s="3"/>
      <c r="F2615" s="3"/>
      <c r="G2615" s="3"/>
      <c r="H2615" s="3"/>
      <c r="I2615" s="3"/>
      <c r="J2615" s="3"/>
      <c r="K2615" s="3"/>
      <c r="L2615" s="3"/>
      <c r="M2615" s="3"/>
      <c r="N2615" s="3"/>
    </row>
    <row r="2616" spans="1:14" x14ac:dyDescent="0.25">
      <c r="A2616" s="3"/>
      <c r="B2616" s="3"/>
      <c r="C2616" s="3" t="s">
        <v>236</v>
      </c>
      <c r="D2616" s="3" t="s">
        <v>1512</v>
      </c>
      <c r="E2616" s="3"/>
      <c r="F2616" s="3"/>
      <c r="G2616" s="3"/>
      <c r="H2616" s="3"/>
      <c r="I2616" s="3"/>
      <c r="J2616" s="3"/>
      <c r="K2616" s="3"/>
      <c r="L2616" s="3"/>
      <c r="M2616" s="3"/>
      <c r="N2616" s="3"/>
    </row>
    <row r="2617" spans="1:14" x14ac:dyDescent="0.25">
      <c r="A2617" s="3"/>
      <c r="B2617" s="3"/>
      <c r="C2617" s="3" t="s">
        <v>236</v>
      </c>
      <c r="D2617" s="3" t="s">
        <v>385</v>
      </c>
      <c r="E2617" s="3"/>
      <c r="F2617" s="3"/>
      <c r="G2617" s="3"/>
      <c r="H2617" s="3"/>
      <c r="I2617" s="3"/>
      <c r="J2617" s="3"/>
      <c r="K2617" s="3"/>
      <c r="L2617" s="3"/>
      <c r="M2617" s="3"/>
      <c r="N2617" s="3"/>
    </row>
    <row r="2618" spans="1:14" x14ac:dyDescent="0.25">
      <c r="A2618" s="3"/>
      <c r="B2618" s="3"/>
      <c r="C2618" s="3" t="s">
        <v>236</v>
      </c>
      <c r="D2618" s="3" t="s">
        <v>2445</v>
      </c>
      <c r="E2618" s="3"/>
      <c r="F2618" s="3"/>
      <c r="G2618" s="3"/>
      <c r="H2618" s="3"/>
      <c r="I2618" s="3"/>
      <c r="J2618" s="3"/>
      <c r="K2618" s="3"/>
      <c r="L2618" s="3"/>
      <c r="M2618" s="3"/>
      <c r="N2618" s="3"/>
    </row>
    <row r="2619" spans="1:14" x14ac:dyDescent="0.25">
      <c r="A2619" s="3"/>
      <c r="B2619" s="3"/>
      <c r="C2619" s="3" t="s">
        <v>236</v>
      </c>
      <c r="D2619" s="3" t="s">
        <v>2446</v>
      </c>
      <c r="E2619" s="3"/>
      <c r="F2619" s="3"/>
      <c r="G2619" s="3"/>
      <c r="H2619" s="3"/>
      <c r="I2619" s="3"/>
      <c r="J2619" s="3"/>
      <c r="K2619" s="3"/>
      <c r="L2619" s="3"/>
      <c r="M2619" s="3"/>
      <c r="N2619" s="3"/>
    </row>
    <row r="2620" spans="1:14" x14ac:dyDescent="0.25">
      <c r="A2620" s="3"/>
      <c r="B2620" s="3"/>
      <c r="C2620" s="3" t="s">
        <v>236</v>
      </c>
      <c r="D2620" s="3" t="s">
        <v>2447</v>
      </c>
      <c r="E2620" s="3"/>
      <c r="F2620" s="3"/>
      <c r="G2620" s="3"/>
      <c r="H2620" s="3"/>
      <c r="I2620" s="3"/>
      <c r="J2620" s="3"/>
      <c r="K2620" s="3"/>
      <c r="L2620" s="3"/>
      <c r="M2620" s="3"/>
      <c r="N2620" s="3"/>
    </row>
    <row r="2621" spans="1:14" x14ac:dyDescent="0.25">
      <c r="A2621" s="3"/>
      <c r="B2621" s="3"/>
      <c r="C2621" s="3" t="s">
        <v>236</v>
      </c>
      <c r="D2621" s="3" t="s">
        <v>2448</v>
      </c>
      <c r="E2621" s="3"/>
      <c r="F2621" s="3"/>
      <c r="G2621" s="3"/>
      <c r="H2621" s="3"/>
      <c r="I2621" s="3"/>
      <c r="J2621" s="3"/>
      <c r="K2621" s="3"/>
      <c r="L2621" s="3"/>
      <c r="M2621" s="3"/>
      <c r="N2621" s="3"/>
    </row>
    <row r="2622" spans="1:14" x14ac:dyDescent="0.25">
      <c r="A2622" s="3"/>
      <c r="B2622" s="3"/>
      <c r="C2622" s="3" t="s">
        <v>236</v>
      </c>
      <c r="D2622" s="3" t="s">
        <v>2449</v>
      </c>
      <c r="E2622" s="3"/>
      <c r="F2622" s="3"/>
      <c r="G2622" s="3"/>
      <c r="H2622" s="3"/>
      <c r="I2622" s="3"/>
      <c r="J2622" s="3"/>
      <c r="K2622" s="3"/>
      <c r="L2622" s="3"/>
      <c r="M2622" s="3"/>
      <c r="N2622" s="3"/>
    </row>
    <row r="2623" spans="1:14" x14ac:dyDescent="0.25">
      <c r="A2623" s="3"/>
      <c r="B2623" s="3"/>
      <c r="C2623" s="3" t="s">
        <v>236</v>
      </c>
      <c r="D2623" s="3" t="s">
        <v>2450</v>
      </c>
      <c r="E2623" s="3"/>
      <c r="F2623" s="3"/>
      <c r="G2623" s="3"/>
      <c r="H2623" s="3"/>
      <c r="I2623" s="3"/>
      <c r="J2623" s="3"/>
      <c r="K2623" s="3"/>
      <c r="L2623" s="3"/>
      <c r="M2623" s="3"/>
      <c r="N2623" s="3"/>
    </row>
    <row r="2624" spans="1:14" x14ac:dyDescent="0.25">
      <c r="A2624" s="3"/>
      <c r="B2624" s="3"/>
      <c r="C2624" s="3" t="s">
        <v>236</v>
      </c>
      <c r="D2624" s="3" t="s">
        <v>640</v>
      </c>
      <c r="E2624" s="3"/>
      <c r="F2624" s="3"/>
      <c r="G2624" s="3"/>
      <c r="H2624" s="3"/>
      <c r="I2624" s="3"/>
      <c r="J2624" s="3"/>
      <c r="K2624" s="3"/>
      <c r="L2624" s="3"/>
      <c r="M2624" s="3"/>
      <c r="N2624" s="3"/>
    </row>
    <row r="2625" spans="1:14" x14ac:dyDescent="0.25">
      <c r="A2625" s="3"/>
      <c r="B2625" s="3"/>
      <c r="C2625" s="3" t="s">
        <v>236</v>
      </c>
      <c r="D2625" s="3" t="s">
        <v>1115</v>
      </c>
      <c r="E2625" s="3"/>
      <c r="F2625" s="3"/>
      <c r="G2625" s="3"/>
      <c r="H2625" s="3"/>
      <c r="I2625" s="3"/>
      <c r="J2625" s="3"/>
      <c r="K2625" s="3"/>
      <c r="L2625" s="3"/>
      <c r="M2625" s="3"/>
      <c r="N2625" s="3"/>
    </row>
    <row r="2626" spans="1:14" x14ac:dyDescent="0.25">
      <c r="A2626" s="3"/>
      <c r="B2626" s="3"/>
      <c r="C2626" s="3" t="s">
        <v>236</v>
      </c>
      <c r="D2626" s="3" t="s">
        <v>2451</v>
      </c>
      <c r="E2626" s="3"/>
      <c r="F2626" s="3"/>
      <c r="G2626" s="3"/>
      <c r="H2626" s="3"/>
      <c r="I2626" s="3"/>
      <c r="J2626" s="3"/>
      <c r="K2626" s="3"/>
      <c r="L2626" s="3"/>
      <c r="M2626" s="3"/>
      <c r="N2626" s="3"/>
    </row>
    <row r="2627" spans="1:14" x14ac:dyDescent="0.25">
      <c r="A2627" s="3"/>
      <c r="B2627" s="3"/>
      <c r="C2627" s="3" t="s">
        <v>236</v>
      </c>
      <c r="D2627" s="3" t="s">
        <v>41</v>
      </c>
      <c r="E2627" s="3"/>
      <c r="F2627" s="3"/>
      <c r="G2627" s="3"/>
      <c r="H2627" s="3"/>
      <c r="I2627" s="3"/>
      <c r="J2627" s="3"/>
      <c r="K2627" s="3"/>
      <c r="L2627" s="3"/>
      <c r="M2627" s="3"/>
      <c r="N2627" s="3"/>
    </row>
    <row r="2628" spans="1:14" x14ac:dyDescent="0.25">
      <c r="A2628" s="3"/>
      <c r="B2628" s="3"/>
      <c r="C2628" s="3" t="s">
        <v>236</v>
      </c>
      <c r="D2628" s="3" t="s">
        <v>2452</v>
      </c>
      <c r="E2628" s="3"/>
      <c r="F2628" s="3"/>
      <c r="G2628" s="3"/>
      <c r="H2628" s="3"/>
      <c r="I2628" s="3"/>
      <c r="J2628" s="3"/>
      <c r="K2628" s="3"/>
      <c r="L2628" s="3"/>
      <c r="M2628" s="3"/>
      <c r="N2628" s="3"/>
    </row>
    <row r="2629" spans="1:14" x14ac:dyDescent="0.25">
      <c r="A2629" s="3"/>
      <c r="B2629" s="3"/>
      <c r="C2629" s="3" t="s">
        <v>236</v>
      </c>
      <c r="D2629" s="3" t="s">
        <v>2453</v>
      </c>
      <c r="E2629" s="3"/>
      <c r="F2629" s="3"/>
      <c r="G2629" s="3"/>
      <c r="H2629" s="3"/>
      <c r="I2629" s="3"/>
      <c r="J2629" s="3"/>
      <c r="K2629" s="3"/>
      <c r="L2629" s="3"/>
      <c r="M2629" s="3"/>
      <c r="N2629" s="3"/>
    </row>
    <row r="2630" spans="1:14" x14ac:dyDescent="0.25">
      <c r="A2630" s="3"/>
      <c r="B2630" s="3"/>
      <c r="C2630" s="3" t="s">
        <v>236</v>
      </c>
      <c r="D2630" s="3" t="s">
        <v>2454</v>
      </c>
      <c r="E2630" s="3"/>
      <c r="F2630" s="3"/>
      <c r="G2630" s="3"/>
      <c r="H2630" s="3"/>
      <c r="I2630" s="3"/>
      <c r="J2630" s="3"/>
      <c r="K2630" s="3"/>
      <c r="L2630" s="3"/>
      <c r="M2630" s="3"/>
      <c r="N2630" s="3"/>
    </row>
    <row r="2631" spans="1:14" x14ac:dyDescent="0.25">
      <c r="A2631" s="3"/>
      <c r="B2631" s="3"/>
      <c r="C2631" s="3" t="s">
        <v>236</v>
      </c>
      <c r="D2631" s="3" t="s">
        <v>2455</v>
      </c>
      <c r="E2631" s="3"/>
      <c r="F2631" s="3"/>
      <c r="G2631" s="3"/>
      <c r="H2631" s="3"/>
      <c r="I2631" s="3"/>
      <c r="J2631" s="3"/>
      <c r="K2631" s="3"/>
      <c r="L2631" s="3"/>
      <c r="M2631" s="3"/>
      <c r="N2631" s="3"/>
    </row>
    <row r="2632" spans="1:14" x14ac:dyDescent="0.25">
      <c r="A2632" s="3"/>
      <c r="B2632" s="3"/>
      <c r="C2632" s="3" t="s">
        <v>236</v>
      </c>
      <c r="D2632" s="3" t="s">
        <v>2456</v>
      </c>
      <c r="E2632" s="3"/>
      <c r="F2632" s="3"/>
      <c r="G2632" s="3"/>
      <c r="H2632" s="3"/>
      <c r="I2632" s="3"/>
      <c r="J2632" s="3"/>
      <c r="K2632" s="3"/>
      <c r="L2632" s="3"/>
      <c r="M2632" s="3"/>
      <c r="N2632" s="3"/>
    </row>
    <row r="2633" spans="1:14" x14ac:dyDescent="0.25">
      <c r="A2633" s="3"/>
      <c r="B2633" s="3"/>
      <c r="C2633" s="3" t="s">
        <v>236</v>
      </c>
      <c r="D2633" s="3" t="s">
        <v>2457</v>
      </c>
      <c r="E2633" s="3"/>
      <c r="F2633" s="3"/>
      <c r="G2633" s="3"/>
      <c r="H2633" s="3"/>
      <c r="I2633" s="3"/>
      <c r="J2633" s="3"/>
      <c r="K2633" s="3"/>
      <c r="L2633" s="3"/>
      <c r="M2633" s="3"/>
      <c r="N2633" s="3"/>
    </row>
    <row r="2634" spans="1:14" x14ac:dyDescent="0.25">
      <c r="A2634" s="3"/>
      <c r="B2634" s="3"/>
      <c r="C2634" s="3" t="s">
        <v>236</v>
      </c>
      <c r="D2634" s="3" t="s">
        <v>2458</v>
      </c>
      <c r="E2634" s="3"/>
      <c r="F2634" s="3"/>
      <c r="G2634" s="3"/>
      <c r="H2634" s="3"/>
      <c r="I2634" s="3"/>
      <c r="J2634" s="3"/>
      <c r="K2634" s="3"/>
      <c r="L2634" s="3"/>
      <c r="M2634" s="3"/>
      <c r="N2634" s="3"/>
    </row>
    <row r="2635" spans="1:14" x14ac:dyDescent="0.25">
      <c r="A2635" s="3"/>
      <c r="B2635" s="3"/>
      <c r="C2635" s="3" t="s">
        <v>236</v>
      </c>
      <c r="D2635" s="3" t="s">
        <v>749</v>
      </c>
      <c r="E2635" s="3"/>
      <c r="F2635" s="3"/>
      <c r="G2635" s="3"/>
      <c r="H2635" s="3"/>
      <c r="I2635" s="3"/>
      <c r="J2635" s="3"/>
      <c r="K2635" s="3"/>
      <c r="L2635" s="3"/>
      <c r="M2635" s="3"/>
      <c r="N2635" s="3"/>
    </row>
    <row r="2636" spans="1:14" x14ac:dyDescent="0.25">
      <c r="A2636" s="3"/>
      <c r="B2636" s="3"/>
      <c r="C2636" s="3" t="s">
        <v>236</v>
      </c>
      <c r="D2636" s="3" t="s">
        <v>2459</v>
      </c>
      <c r="E2636" s="3"/>
      <c r="F2636" s="3"/>
      <c r="G2636" s="3"/>
      <c r="H2636" s="3"/>
      <c r="I2636" s="3"/>
      <c r="J2636" s="3"/>
      <c r="K2636" s="3"/>
      <c r="L2636" s="3"/>
      <c r="M2636" s="3"/>
      <c r="N2636" s="3"/>
    </row>
    <row r="2637" spans="1:14" x14ac:dyDescent="0.25">
      <c r="A2637" s="3"/>
      <c r="B2637" s="3"/>
      <c r="C2637" s="3" t="s">
        <v>236</v>
      </c>
      <c r="D2637" s="3" t="s">
        <v>2460</v>
      </c>
      <c r="E2637" s="3"/>
      <c r="F2637" s="3"/>
      <c r="G2637" s="3"/>
      <c r="H2637" s="3"/>
      <c r="I2637" s="3"/>
      <c r="J2637" s="3"/>
      <c r="K2637" s="3"/>
      <c r="L2637" s="3"/>
      <c r="M2637" s="3"/>
      <c r="N2637" s="3"/>
    </row>
    <row r="2638" spans="1:14" x14ac:dyDescent="0.25">
      <c r="A2638" s="3"/>
      <c r="B2638" s="3"/>
      <c r="C2638" s="3" t="s">
        <v>236</v>
      </c>
      <c r="D2638" s="3" t="s">
        <v>2461</v>
      </c>
      <c r="E2638" s="3"/>
      <c r="F2638" s="3"/>
      <c r="G2638" s="3"/>
      <c r="H2638" s="3"/>
      <c r="I2638" s="3"/>
      <c r="J2638" s="3"/>
      <c r="K2638" s="3"/>
      <c r="L2638" s="3"/>
      <c r="M2638" s="3"/>
      <c r="N2638" s="3"/>
    </row>
    <row r="2639" spans="1:14" x14ac:dyDescent="0.25">
      <c r="A2639" s="3"/>
      <c r="B2639" s="3"/>
      <c r="C2639" s="3" t="s">
        <v>236</v>
      </c>
      <c r="D2639" s="3" t="s">
        <v>2462</v>
      </c>
      <c r="E2639" s="3"/>
      <c r="F2639" s="3"/>
      <c r="G2639" s="3"/>
      <c r="H2639" s="3"/>
      <c r="I2639" s="3"/>
      <c r="J2639" s="3"/>
      <c r="K2639" s="3"/>
      <c r="L2639" s="3"/>
      <c r="M2639" s="3"/>
      <c r="N2639" s="3"/>
    </row>
    <row r="2640" spans="1:14" x14ac:dyDescent="0.25">
      <c r="A2640" s="3"/>
      <c r="B2640" s="3"/>
      <c r="C2640" s="3" t="s">
        <v>236</v>
      </c>
      <c r="D2640" s="3" t="s">
        <v>2463</v>
      </c>
      <c r="E2640" s="3"/>
      <c r="F2640" s="3"/>
      <c r="G2640" s="3"/>
      <c r="H2640" s="3"/>
      <c r="I2640" s="3"/>
      <c r="J2640" s="3"/>
      <c r="K2640" s="3"/>
      <c r="L2640" s="3"/>
      <c r="M2640" s="3"/>
      <c r="N2640" s="3"/>
    </row>
    <row r="2641" spans="1:14" x14ac:dyDescent="0.25">
      <c r="A2641" s="3"/>
      <c r="B2641" s="3"/>
      <c r="C2641" s="3" t="s">
        <v>236</v>
      </c>
      <c r="D2641" s="3" t="s">
        <v>2464</v>
      </c>
      <c r="E2641" s="3"/>
      <c r="F2641" s="3"/>
      <c r="G2641" s="3"/>
      <c r="H2641" s="3"/>
      <c r="I2641" s="3"/>
      <c r="J2641" s="3"/>
      <c r="K2641" s="3"/>
      <c r="L2641" s="3"/>
      <c r="M2641" s="3"/>
      <c r="N2641" s="3"/>
    </row>
    <row r="2642" spans="1:14" x14ac:dyDescent="0.25">
      <c r="A2642" s="3"/>
      <c r="B2642" s="3"/>
      <c r="C2642" s="3" t="s">
        <v>236</v>
      </c>
      <c r="D2642" s="3" t="s">
        <v>2465</v>
      </c>
      <c r="E2642" s="3"/>
      <c r="F2642" s="3"/>
      <c r="G2642" s="3"/>
      <c r="H2642" s="3"/>
      <c r="I2642" s="3"/>
      <c r="J2642" s="3"/>
      <c r="K2642" s="3"/>
      <c r="L2642" s="3"/>
      <c r="M2642" s="3"/>
      <c r="N2642" s="3"/>
    </row>
    <row r="2643" spans="1:14" x14ac:dyDescent="0.25">
      <c r="A2643" s="3"/>
      <c r="B2643" s="3"/>
      <c r="C2643" s="3" t="s">
        <v>236</v>
      </c>
      <c r="D2643" s="3" t="s">
        <v>2466</v>
      </c>
      <c r="E2643" s="3"/>
      <c r="F2643" s="3"/>
      <c r="G2643" s="3"/>
      <c r="H2643" s="3"/>
      <c r="I2643" s="3"/>
      <c r="J2643" s="3"/>
      <c r="K2643" s="3"/>
      <c r="L2643" s="3"/>
      <c r="M2643" s="3"/>
      <c r="N2643" s="3"/>
    </row>
    <row r="2644" spans="1:14" x14ac:dyDescent="0.25">
      <c r="A2644" s="3"/>
      <c r="B2644" s="3"/>
      <c r="C2644" s="3" t="s">
        <v>236</v>
      </c>
      <c r="D2644" s="3" t="s">
        <v>2467</v>
      </c>
      <c r="E2644" s="3"/>
      <c r="F2644" s="3"/>
      <c r="G2644" s="3"/>
      <c r="H2644" s="3"/>
      <c r="I2644" s="3"/>
      <c r="J2644" s="3"/>
      <c r="K2644" s="3"/>
      <c r="L2644" s="3"/>
      <c r="M2644" s="3"/>
      <c r="N2644" s="3"/>
    </row>
    <row r="2645" spans="1:14" x14ac:dyDescent="0.25">
      <c r="A2645" s="3"/>
      <c r="B2645" s="3"/>
      <c r="C2645" s="3" t="s">
        <v>236</v>
      </c>
      <c r="D2645" s="3" t="s">
        <v>2468</v>
      </c>
      <c r="E2645" s="3"/>
      <c r="F2645" s="3"/>
      <c r="G2645" s="3"/>
      <c r="H2645" s="3"/>
      <c r="I2645" s="3"/>
      <c r="J2645" s="3"/>
      <c r="K2645" s="3"/>
      <c r="L2645" s="3"/>
      <c r="M2645" s="3"/>
      <c r="N2645" s="3"/>
    </row>
    <row r="2646" spans="1:14" x14ac:dyDescent="0.25">
      <c r="A2646" s="3"/>
      <c r="B2646" s="3"/>
      <c r="C2646" s="3" t="s">
        <v>236</v>
      </c>
      <c r="D2646" s="3" t="s">
        <v>2469</v>
      </c>
      <c r="E2646" s="3"/>
      <c r="F2646" s="3"/>
      <c r="G2646" s="3"/>
      <c r="H2646" s="3"/>
      <c r="I2646" s="3"/>
      <c r="J2646" s="3"/>
      <c r="K2646" s="3"/>
      <c r="L2646" s="3"/>
      <c r="M2646" s="3"/>
      <c r="N2646" s="3"/>
    </row>
    <row r="2647" spans="1:14" x14ac:dyDescent="0.25">
      <c r="A2647" s="3"/>
      <c r="B2647" s="3"/>
      <c r="C2647" s="3" t="s">
        <v>236</v>
      </c>
      <c r="D2647" s="3" t="s">
        <v>2470</v>
      </c>
      <c r="E2647" s="3"/>
      <c r="F2647" s="3"/>
      <c r="G2647" s="3"/>
      <c r="H2647" s="3"/>
      <c r="I2647" s="3"/>
      <c r="J2647" s="3"/>
      <c r="K2647" s="3"/>
      <c r="L2647" s="3"/>
      <c r="M2647" s="3"/>
      <c r="N2647" s="3"/>
    </row>
    <row r="2648" spans="1:14" x14ac:dyDescent="0.25">
      <c r="A2648" s="3"/>
      <c r="B2648" s="3"/>
      <c r="C2648" s="3" t="s">
        <v>236</v>
      </c>
      <c r="D2648" s="3" t="s">
        <v>2471</v>
      </c>
      <c r="E2648" s="3"/>
      <c r="F2648" s="3"/>
      <c r="G2648" s="3"/>
      <c r="H2648" s="3"/>
      <c r="I2648" s="3"/>
      <c r="J2648" s="3"/>
      <c r="K2648" s="3"/>
      <c r="L2648" s="3"/>
      <c r="M2648" s="3"/>
      <c r="N2648" s="3"/>
    </row>
    <row r="2649" spans="1:14" x14ac:dyDescent="0.25">
      <c r="A2649" s="3"/>
      <c r="B2649" s="3"/>
      <c r="C2649" s="3" t="s">
        <v>236</v>
      </c>
      <c r="D2649" s="3" t="s">
        <v>2033</v>
      </c>
      <c r="E2649" s="3"/>
      <c r="F2649" s="3"/>
      <c r="G2649" s="3"/>
      <c r="H2649" s="3"/>
      <c r="I2649" s="3"/>
      <c r="J2649" s="3"/>
      <c r="K2649" s="3"/>
      <c r="L2649" s="3"/>
      <c r="M2649" s="3"/>
      <c r="N2649" s="3"/>
    </row>
    <row r="2650" spans="1:14" x14ac:dyDescent="0.25">
      <c r="A2650" s="3"/>
      <c r="B2650" s="3"/>
      <c r="C2650" s="3" t="s">
        <v>236</v>
      </c>
      <c r="D2650" s="3" t="s">
        <v>395</v>
      </c>
      <c r="E2650" s="3"/>
      <c r="F2650" s="3"/>
      <c r="G2650" s="3"/>
      <c r="H2650" s="3"/>
      <c r="I2650" s="3"/>
      <c r="J2650" s="3"/>
      <c r="K2650" s="3"/>
      <c r="L2650" s="3"/>
      <c r="M2650" s="3"/>
      <c r="N2650" s="3"/>
    </row>
    <row r="2651" spans="1:14" x14ac:dyDescent="0.25">
      <c r="A2651" s="3"/>
      <c r="B2651" s="3"/>
      <c r="C2651" s="3" t="s">
        <v>236</v>
      </c>
      <c r="D2651" s="3" t="s">
        <v>2472</v>
      </c>
      <c r="E2651" s="3"/>
      <c r="F2651" s="3"/>
      <c r="G2651" s="3"/>
      <c r="H2651" s="3"/>
      <c r="I2651" s="3"/>
      <c r="J2651" s="3"/>
      <c r="K2651" s="3"/>
      <c r="L2651" s="3"/>
      <c r="M2651" s="3"/>
      <c r="N2651" s="3"/>
    </row>
    <row r="2652" spans="1:14" x14ac:dyDescent="0.25">
      <c r="A2652" s="3"/>
      <c r="B2652" s="3"/>
      <c r="C2652" s="3" t="s">
        <v>236</v>
      </c>
      <c r="D2652" s="3" t="s">
        <v>2473</v>
      </c>
      <c r="E2652" s="3"/>
      <c r="F2652" s="3"/>
      <c r="G2652" s="3"/>
      <c r="H2652" s="3"/>
      <c r="I2652" s="3"/>
      <c r="J2652" s="3"/>
      <c r="K2652" s="3"/>
      <c r="L2652" s="3"/>
      <c r="M2652" s="3"/>
      <c r="N2652" s="3"/>
    </row>
    <row r="2653" spans="1:14" x14ac:dyDescent="0.25">
      <c r="A2653" s="3"/>
      <c r="B2653" s="3"/>
      <c r="C2653" s="3" t="s">
        <v>236</v>
      </c>
      <c r="D2653" s="3" t="s">
        <v>2474</v>
      </c>
      <c r="E2653" s="3"/>
      <c r="F2653" s="3"/>
      <c r="G2653" s="3"/>
      <c r="H2653" s="3"/>
      <c r="I2653" s="3"/>
      <c r="J2653" s="3"/>
      <c r="K2653" s="3"/>
      <c r="L2653" s="3"/>
      <c r="M2653" s="3"/>
      <c r="N2653" s="3"/>
    </row>
    <row r="2654" spans="1:14" x14ac:dyDescent="0.25">
      <c r="A2654" s="3"/>
      <c r="B2654" s="3"/>
      <c r="C2654" s="3" t="s">
        <v>236</v>
      </c>
      <c r="D2654" s="3" t="s">
        <v>2475</v>
      </c>
      <c r="E2654" s="3"/>
      <c r="F2654" s="3"/>
      <c r="G2654" s="3"/>
      <c r="H2654" s="3"/>
      <c r="I2654" s="3"/>
      <c r="J2654" s="3"/>
      <c r="K2654" s="3"/>
      <c r="L2654" s="3"/>
      <c r="M2654" s="3"/>
      <c r="N2654" s="3"/>
    </row>
    <row r="2655" spans="1:14" x14ac:dyDescent="0.25">
      <c r="A2655" s="3"/>
      <c r="B2655" s="3"/>
      <c r="C2655" s="3" t="s">
        <v>236</v>
      </c>
      <c r="D2655" s="3" t="s">
        <v>2476</v>
      </c>
      <c r="E2655" s="3"/>
      <c r="F2655" s="3"/>
      <c r="G2655" s="3"/>
      <c r="H2655" s="3"/>
      <c r="I2655" s="3"/>
      <c r="J2655" s="3"/>
      <c r="K2655" s="3"/>
      <c r="L2655" s="3"/>
      <c r="M2655" s="3"/>
      <c r="N2655" s="3"/>
    </row>
    <row r="2656" spans="1:14" x14ac:dyDescent="0.25">
      <c r="A2656" s="3"/>
      <c r="B2656" s="3"/>
      <c r="C2656" s="3" t="s">
        <v>236</v>
      </c>
      <c r="D2656" s="3" t="s">
        <v>2477</v>
      </c>
      <c r="E2656" s="3"/>
      <c r="F2656" s="3"/>
      <c r="G2656" s="3"/>
      <c r="H2656" s="3"/>
      <c r="I2656" s="3"/>
      <c r="J2656" s="3"/>
      <c r="K2656" s="3"/>
      <c r="L2656" s="3"/>
      <c r="M2656" s="3"/>
      <c r="N2656" s="3"/>
    </row>
    <row r="2657" spans="1:14" x14ac:dyDescent="0.25">
      <c r="A2657" s="3"/>
      <c r="B2657" s="3"/>
      <c r="C2657" s="3" t="s">
        <v>236</v>
      </c>
      <c r="D2657" s="3" t="s">
        <v>66</v>
      </c>
      <c r="E2657" s="3"/>
      <c r="F2657" s="3"/>
      <c r="G2657" s="3"/>
      <c r="H2657" s="3"/>
      <c r="I2657" s="3"/>
      <c r="J2657" s="3"/>
      <c r="K2657" s="3"/>
      <c r="L2657" s="3"/>
      <c r="M2657" s="3"/>
      <c r="N2657" s="3"/>
    </row>
    <row r="2658" spans="1:14" x14ac:dyDescent="0.25">
      <c r="A2658" s="3"/>
      <c r="B2658" s="3"/>
      <c r="C2658" s="3" t="s">
        <v>236</v>
      </c>
      <c r="D2658" s="3" t="s">
        <v>2478</v>
      </c>
      <c r="E2658" s="3"/>
      <c r="F2658" s="3"/>
      <c r="G2658" s="3"/>
      <c r="H2658" s="3"/>
      <c r="I2658" s="3"/>
      <c r="J2658" s="3"/>
      <c r="K2658" s="3"/>
      <c r="L2658" s="3"/>
      <c r="M2658" s="3"/>
      <c r="N2658" s="3"/>
    </row>
    <row r="2659" spans="1:14" x14ac:dyDescent="0.25">
      <c r="A2659" s="3"/>
      <c r="B2659" s="3"/>
      <c r="C2659" s="3" t="s">
        <v>236</v>
      </c>
      <c r="D2659" s="3" t="s">
        <v>2479</v>
      </c>
      <c r="E2659" s="3"/>
      <c r="F2659" s="3"/>
      <c r="G2659" s="3"/>
      <c r="H2659" s="3"/>
      <c r="I2659" s="3"/>
      <c r="J2659" s="3"/>
      <c r="K2659" s="3"/>
      <c r="L2659" s="3"/>
      <c r="M2659" s="3"/>
      <c r="N2659" s="3"/>
    </row>
    <row r="2660" spans="1:14" x14ac:dyDescent="0.25">
      <c r="A2660" s="3"/>
      <c r="B2660" s="3"/>
      <c r="C2660" s="3" t="s">
        <v>236</v>
      </c>
      <c r="D2660" s="3" t="s">
        <v>2480</v>
      </c>
      <c r="E2660" s="3"/>
      <c r="F2660" s="3"/>
      <c r="G2660" s="3"/>
      <c r="H2660" s="3"/>
      <c r="I2660" s="3"/>
      <c r="J2660" s="3"/>
      <c r="K2660" s="3"/>
      <c r="L2660" s="3"/>
      <c r="M2660" s="3"/>
      <c r="N2660" s="3"/>
    </row>
    <row r="2661" spans="1:14" x14ac:dyDescent="0.25">
      <c r="A2661" s="3"/>
      <c r="B2661" s="3"/>
      <c r="C2661" s="3" t="s">
        <v>236</v>
      </c>
      <c r="D2661" s="3" t="s">
        <v>2481</v>
      </c>
      <c r="E2661" s="3"/>
      <c r="F2661" s="3"/>
      <c r="G2661" s="3"/>
      <c r="H2661" s="3"/>
      <c r="I2661" s="3"/>
      <c r="J2661" s="3"/>
      <c r="K2661" s="3"/>
      <c r="L2661" s="3"/>
      <c r="M2661" s="3"/>
      <c r="N2661" s="3"/>
    </row>
    <row r="2662" spans="1:14" x14ac:dyDescent="0.25">
      <c r="A2662" s="3"/>
      <c r="B2662" s="3"/>
      <c r="C2662" s="3" t="s">
        <v>236</v>
      </c>
      <c r="D2662" s="3" t="s">
        <v>701</v>
      </c>
      <c r="E2662" s="3"/>
      <c r="F2662" s="3"/>
      <c r="G2662" s="3"/>
      <c r="H2662" s="3"/>
      <c r="I2662" s="3"/>
      <c r="J2662" s="3"/>
      <c r="K2662" s="3"/>
      <c r="L2662" s="3"/>
      <c r="M2662" s="3"/>
      <c r="N2662" s="3"/>
    </row>
    <row r="2663" spans="1:14" x14ac:dyDescent="0.25">
      <c r="A2663" s="3"/>
      <c r="B2663" s="3"/>
      <c r="C2663" s="3" t="s">
        <v>236</v>
      </c>
      <c r="D2663" s="3" t="s">
        <v>2482</v>
      </c>
      <c r="E2663" s="3"/>
      <c r="F2663" s="3"/>
      <c r="G2663" s="3"/>
      <c r="H2663" s="3"/>
      <c r="I2663" s="3"/>
      <c r="J2663" s="3"/>
      <c r="K2663" s="3"/>
      <c r="L2663" s="3"/>
      <c r="M2663" s="3"/>
      <c r="N2663" s="3"/>
    </row>
    <row r="2664" spans="1:14" x14ac:dyDescent="0.25">
      <c r="A2664" s="3"/>
      <c r="B2664" s="3"/>
      <c r="C2664" s="3" t="s">
        <v>236</v>
      </c>
      <c r="D2664" s="3" t="s">
        <v>2483</v>
      </c>
      <c r="E2664" s="3"/>
      <c r="F2664" s="3"/>
      <c r="G2664" s="3"/>
      <c r="H2664" s="3"/>
      <c r="I2664" s="3"/>
      <c r="J2664" s="3"/>
      <c r="K2664" s="3"/>
      <c r="L2664" s="3"/>
      <c r="M2664" s="3"/>
      <c r="N2664" s="3"/>
    </row>
    <row r="2665" spans="1:14" x14ac:dyDescent="0.25">
      <c r="A2665" s="3"/>
      <c r="B2665" s="3"/>
      <c r="C2665" s="3" t="s">
        <v>236</v>
      </c>
      <c r="D2665" s="3" t="s">
        <v>2484</v>
      </c>
      <c r="E2665" s="3"/>
      <c r="F2665" s="3"/>
      <c r="G2665" s="3"/>
      <c r="H2665" s="3"/>
      <c r="I2665" s="3"/>
      <c r="J2665" s="3"/>
      <c r="K2665" s="3"/>
      <c r="L2665" s="3"/>
      <c r="M2665" s="3"/>
      <c r="N2665" s="3"/>
    </row>
    <row r="2666" spans="1:14" x14ac:dyDescent="0.25">
      <c r="A2666" s="3"/>
      <c r="B2666" s="3"/>
      <c r="C2666" s="3" t="s">
        <v>236</v>
      </c>
      <c r="D2666" s="3" t="s">
        <v>2485</v>
      </c>
      <c r="E2666" s="3"/>
      <c r="F2666" s="3"/>
      <c r="G2666" s="3"/>
      <c r="H2666" s="3"/>
      <c r="I2666" s="3"/>
      <c r="J2666" s="3"/>
      <c r="K2666" s="3"/>
      <c r="L2666" s="3"/>
      <c r="M2666" s="3"/>
      <c r="N2666" s="3"/>
    </row>
    <row r="2667" spans="1:14" x14ac:dyDescent="0.25">
      <c r="A2667" s="3"/>
      <c r="B2667" s="3"/>
      <c r="C2667" s="3" t="s">
        <v>236</v>
      </c>
      <c r="D2667" s="3" t="s">
        <v>2486</v>
      </c>
      <c r="E2667" s="3"/>
      <c r="F2667" s="3"/>
      <c r="G2667" s="3"/>
      <c r="H2667" s="3"/>
      <c r="I2667" s="3"/>
      <c r="J2667" s="3"/>
      <c r="K2667" s="3"/>
      <c r="L2667" s="3"/>
      <c r="M2667" s="3"/>
      <c r="N2667" s="3"/>
    </row>
    <row r="2668" spans="1:14" x14ac:dyDescent="0.25">
      <c r="A2668" s="3"/>
      <c r="B2668" s="3"/>
      <c r="C2668" s="3" t="s">
        <v>236</v>
      </c>
      <c r="D2668" s="3" t="s">
        <v>2487</v>
      </c>
      <c r="E2668" s="3"/>
      <c r="F2668" s="3"/>
      <c r="G2668" s="3"/>
      <c r="H2668" s="3"/>
      <c r="I2668" s="3"/>
      <c r="J2668" s="3"/>
      <c r="K2668" s="3"/>
      <c r="L2668" s="3"/>
      <c r="M2668" s="3"/>
      <c r="N2668" s="3"/>
    </row>
    <row r="2669" spans="1:14" x14ac:dyDescent="0.25">
      <c r="A2669" s="3"/>
      <c r="B2669" s="3"/>
      <c r="C2669" s="3" t="s">
        <v>236</v>
      </c>
      <c r="D2669" s="3" t="s">
        <v>2488</v>
      </c>
      <c r="E2669" s="3"/>
      <c r="F2669" s="3"/>
      <c r="G2669" s="3"/>
      <c r="H2669" s="3"/>
      <c r="I2669" s="3"/>
      <c r="J2669" s="3"/>
      <c r="K2669" s="3"/>
      <c r="L2669" s="3"/>
      <c r="M2669" s="3"/>
      <c r="N2669" s="3"/>
    </row>
    <row r="2670" spans="1:14" x14ac:dyDescent="0.25">
      <c r="A2670" s="3"/>
      <c r="B2670" s="3"/>
      <c r="C2670" s="3" t="s">
        <v>236</v>
      </c>
      <c r="D2670" s="3" t="s">
        <v>1197</v>
      </c>
      <c r="E2670" s="3"/>
      <c r="F2670" s="3"/>
      <c r="G2670" s="3"/>
      <c r="H2670" s="3"/>
      <c r="I2670" s="3"/>
      <c r="J2670" s="3"/>
      <c r="K2670" s="3"/>
      <c r="L2670" s="3"/>
      <c r="M2670" s="3"/>
      <c r="N2670" s="3"/>
    </row>
    <row r="2671" spans="1:14" x14ac:dyDescent="0.25">
      <c r="A2671" s="3"/>
      <c r="B2671" s="3"/>
      <c r="C2671" s="3" t="s">
        <v>236</v>
      </c>
      <c r="D2671" s="3" t="s">
        <v>2489</v>
      </c>
      <c r="E2671" s="3"/>
      <c r="F2671" s="3"/>
      <c r="G2671" s="3"/>
      <c r="H2671" s="3"/>
      <c r="I2671" s="3"/>
      <c r="J2671" s="3"/>
      <c r="K2671" s="3"/>
      <c r="L2671" s="3"/>
      <c r="M2671" s="3"/>
      <c r="N2671" s="3"/>
    </row>
    <row r="2672" spans="1:14" x14ac:dyDescent="0.25">
      <c r="A2672" s="3"/>
      <c r="B2672" s="3"/>
      <c r="C2672" s="3" t="s">
        <v>236</v>
      </c>
      <c r="D2672" s="3" t="s">
        <v>2490</v>
      </c>
      <c r="E2672" s="3"/>
      <c r="F2672" s="3"/>
      <c r="G2672" s="3"/>
      <c r="H2672" s="3"/>
      <c r="I2672" s="3"/>
      <c r="J2672" s="3"/>
      <c r="K2672" s="3"/>
      <c r="L2672" s="3"/>
      <c r="M2672" s="3"/>
      <c r="N2672" s="3"/>
    </row>
    <row r="2673" spans="1:14" x14ac:dyDescent="0.25">
      <c r="A2673" s="3"/>
      <c r="B2673" s="3"/>
      <c r="C2673" s="3" t="s">
        <v>236</v>
      </c>
      <c r="D2673" s="3" t="s">
        <v>2491</v>
      </c>
      <c r="E2673" s="3"/>
      <c r="F2673" s="3"/>
      <c r="G2673" s="3"/>
      <c r="H2673" s="3"/>
      <c r="I2673" s="3"/>
      <c r="J2673" s="3"/>
      <c r="K2673" s="3"/>
      <c r="L2673" s="3"/>
      <c r="M2673" s="3"/>
      <c r="N2673" s="3"/>
    </row>
    <row r="2674" spans="1:14" x14ac:dyDescent="0.25">
      <c r="A2674" s="3"/>
      <c r="B2674" s="3"/>
      <c r="C2674" s="3" t="s">
        <v>236</v>
      </c>
      <c r="D2674" s="3" t="s">
        <v>509</v>
      </c>
      <c r="E2674" s="3"/>
      <c r="F2674" s="3"/>
      <c r="G2674" s="3"/>
      <c r="H2674" s="3"/>
      <c r="I2674" s="3"/>
      <c r="J2674" s="3"/>
      <c r="K2674" s="3"/>
      <c r="L2674" s="3"/>
      <c r="M2674" s="3"/>
      <c r="N2674" s="3"/>
    </row>
    <row r="2675" spans="1:14" x14ac:dyDescent="0.25">
      <c r="A2675" s="3"/>
      <c r="B2675" s="3"/>
      <c r="C2675" s="3" t="s">
        <v>236</v>
      </c>
      <c r="D2675" s="3" t="s">
        <v>2492</v>
      </c>
      <c r="E2675" s="3"/>
      <c r="F2675" s="3"/>
      <c r="G2675" s="3"/>
      <c r="H2675" s="3"/>
      <c r="I2675" s="3"/>
      <c r="J2675" s="3"/>
      <c r="K2675" s="3"/>
      <c r="L2675" s="3"/>
      <c r="M2675" s="3"/>
      <c r="N2675" s="3"/>
    </row>
    <row r="2676" spans="1:14" x14ac:dyDescent="0.25">
      <c r="A2676" s="3"/>
      <c r="B2676" s="3"/>
      <c r="C2676" s="3" t="s">
        <v>236</v>
      </c>
      <c r="D2676" s="3" t="s">
        <v>2493</v>
      </c>
      <c r="E2676" s="3"/>
      <c r="F2676" s="3"/>
      <c r="G2676" s="3"/>
      <c r="H2676" s="3"/>
      <c r="I2676" s="3"/>
      <c r="J2676" s="3"/>
      <c r="K2676" s="3"/>
      <c r="L2676" s="3"/>
      <c r="M2676" s="3"/>
      <c r="N2676" s="3"/>
    </row>
    <row r="2677" spans="1:14" x14ac:dyDescent="0.25">
      <c r="A2677" s="3"/>
      <c r="B2677" s="3"/>
      <c r="C2677" s="3" t="s">
        <v>236</v>
      </c>
      <c r="D2677" s="3" t="s">
        <v>2494</v>
      </c>
      <c r="E2677" s="3"/>
      <c r="F2677" s="3"/>
      <c r="G2677" s="3"/>
      <c r="H2677" s="3"/>
      <c r="I2677" s="3"/>
      <c r="J2677" s="3"/>
      <c r="K2677" s="3"/>
      <c r="L2677" s="3"/>
      <c r="M2677" s="3"/>
      <c r="N2677" s="3"/>
    </row>
    <row r="2678" spans="1:14" x14ac:dyDescent="0.25">
      <c r="A2678" s="3"/>
      <c r="B2678" s="3"/>
      <c r="C2678" s="3" t="s">
        <v>236</v>
      </c>
      <c r="D2678" s="3" t="s">
        <v>2495</v>
      </c>
      <c r="E2678" s="3"/>
      <c r="F2678" s="3"/>
      <c r="G2678" s="3"/>
      <c r="H2678" s="3"/>
      <c r="I2678" s="3"/>
      <c r="J2678" s="3"/>
      <c r="K2678" s="3"/>
      <c r="L2678" s="3"/>
      <c r="M2678" s="3"/>
      <c r="N2678" s="3"/>
    </row>
    <row r="2679" spans="1:14" x14ac:dyDescent="0.25">
      <c r="A2679" s="3"/>
      <c r="B2679" s="3"/>
      <c r="C2679" s="3" t="s">
        <v>236</v>
      </c>
      <c r="D2679" s="3" t="s">
        <v>2337</v>
      </c>
      <c r="E2679" s="3"/>
      <c r="F2679" s="3"/>
      <c r="G2679" s="3"/>
      <c r="H2679" s="3"/>
      <c r="I2679" s="3"/>
      <c r="J2679" s="3"/>
      <c r="K2679" s="3"/>
      <c r="L2679" s="3"/>
      <c r="M2679" s="3"/>
      <c r="N2679" s="3"/>
    </row>
    <row r="2680" spans="1:14" x14ac:dyDescent="0.25">
      <c r="A2680" s="3"/>
      <c r="B2680" s="3"/>
      <c r="C2680" s="3" t="s">
        <v>236</v>
      </c>
      <c r="D2680" s="3" t="s">
        <v>2339</v>
      </c>
      <c r="E2680" s="3"/>
      <c r="F2680" s="3"/>
      <c r="G2680" s="3"/>
      <c r="H2680" s="3"/>
      <c r="I2680" s="3"/>
      <c r="J2680" s="3"/>
      <c r="K2680" s="3"/>
      <c r="L2680" s="3"/>
      <c r="M2680" s="3"/>
      <c r="N2680" s="3"/>
    </row>
    <row r="2681" spans="1:14" x14ac:dyDescent="0.25">
      <c r="A2681" s="3"/>
      <c r="B2681" s="3"/>
      <c r="C2681" s="3" t="s">
        <v>236</v>
      </c>
      <c r="D2681" s="3" t="s">
        <v>2496</v>
      </c>
      <c r="E2681" s="3"/>
      <c r="F2681" s="3"/>
      <c r="G2681" s="3"/>
      <c r="H2681" s="3"/>
      <c r="I2681" s="3"/>
      <c r="J2681" s="3"/>
      <c r="K2681" s="3"/>
      <c r="L2681" s="3"/>
      <c r="M2681" s="3"/>
      <c r="N2681" s="3"/>
    </row>
    <row r="2682" spans="1:14" x14ac:dyDescent="0.25">
      <c r="A2682" s="3"/>
      <c r="B2682" s="3"/>
      <c r="C2682" s="3" t="s">
        <v>236</v>
      </c>
      <c r="D2682" s="3" t="s">
        <v>2497</v>
      </c>
      <c r="E2682" s="3"/>
      <c r="F2682" s="3"/>
      <c r="G2682" s="3"/>
      <c r="H2682" s="3"/>
      <c r="I2682" s="3"/>
      <c r="J2682" s="3"/>
      <c r="K2682" s="3"/>
      <c r="L2682" s="3"/>
      <c r="M2682" s="3"/>
      <c r="N2682" s="3"/>
    </row>
    <row r="2683" spans="1:14" x14ac:dyDescent="0.25">
      <c r="A2683" s="3"/>
      <c r="B2683" s="3"/>
      <c r="C2683" s="3" t="s">
        <v>236</v>
      </c>
      <c r="D2683" s="3" t="s">
        <v>2498</v>
      </c>
      <c r="E2683" s="3"/>
      <c r="F2683" s="3"/>
      <c r="G2683" s="3"/>
      <c r="H2683" s="3"/>
      <c r="I2683" s="3"/>
      <c r="J2683" s="3"/>
      <c r="K2683" s="3"/>
      <c r="L2683" s="3"/>
      <c r="M2683" s="3"/>
      <c r="N2683" s="3"/>
    </row>
    <row r="2684" spans="1:14" x14ac:dyDescent="0.25">
      <c r="A2684" s="3"/>
      <c r="B2684" s="3"/>
      <c r="C2684" s="3" t="s">
        <v>236</v>
      </c>
      <c r="D2684" s="3" t="s">
        <v>419</v>
      </c>
      <c r="E2684" s="3"/>
      <c r="F2684" s="3"/>
      <c r="G2684" s="3"/>
      <c r="H2684" s="3"/>
      <c r="I2684" s="3"/>
      <c r="J2684" s="3"/>
      <c r="K2684" s="3"/>
      <c r="L2684" s="3"/>
      <c r="M2684" s="3"/>
      <c r="N2684" s="3"/>
    </row>
    <row r="2685" spans="1:14" x14ac:dyDescent="0.25">
      <c r="A2685" s="3"/>
      <c r="B2685" s="3"/>
      <c r="C2685" s="3" t="s">
        <v>236</v>
      </c>
      <c r="D2685" s="3" t="s">
        <v>2499</v>
      </c>
      <c r="E2685" s="3"/>
      <c r="F2685" s="3"/>
      <c r="G2685" s="3"/>
      <c r="H2685" s="3"/>
      <c r="I2685" s="3"/>
      <c r="J2685" s="3"/>
      <c r="K2685" s="3"/>
      <c r="L2685" s="3"/>
      <c r="M2685" s="3"/>
      <c r="N2685" s="3"/>
    </row>
    <row r="2686" spans="1:14" x14ac:dyDescent="0.25">
      <c r="A2686" s="3"/>
      <c r="B2686" s="3"/>
      <c r="C2686" s="3" t="s">
        <v>236</v>
      </c>
      <c r="D2686" s="3" t="s">
        <v>2500</v>
      </c>
      <c r="E2686" s="3"/>
      <c r="F2686" s="3"/>
      <c r="G2686" s="3"/>
      <c r="H2686" s="3"/>
      <c r="I2686" s="3"/>
      <c r="J2686" s="3"/>
      <c r="K2686" s="3"/>
      <c r="L2686" s="3"/>
      <c r="M2686" s="3"/>
      <c r="N2686" s="3"/>
    </row>
    <row r="2687" spans="1:14" x14ac:dyDescent="0.25">
      <c r="A2687" s="3"/>
      <c r="B2687" s="3"/>
      <c r="C2687" s="3" t="s">
        <v>236</v>
      </c>
      <c r="D2687" s="3" t="s">
        <v>579</v>
      </c>
      <c r="E2687" s="3"/>
      <c r="F2687" s="3"/>
      <c r="G2687" s="3"/>
      <c r="H2687" s="3"/>
      <c r="I2687" s="3"/>
      <c r="J2687" s="3"/>
      <c r="K2687" s="3"/>
      <c r="L2687" s="3"/>
      <c r="M2687" s="3"/>
      <c r="N2687" s="3"/>
    </row>
    <row r="2688" spans="1:14" x14ac:dyDescent="0.25">
      <c r="A2688" s="3"/>
      <c r="B2688" s="3"/>
      <c r="C2688" s="3" t="s">
        <v>236</v>
      </c>
      <c r="D2688" s="3" t="s">
        <v>2501</v>
      </c>
      <c r="E2688" s="3"/>
      <c r="F2688" s="3"/>
      <c r="G2688" s="3"/>
      <c r="H2688" s="3"/>
      <c r="I2688" s="3"/>
      <c r="J2688" s="3"/>
      <c r="K2688" s="3"/>
      <c r="L2688" s="3"/>
      <c r="M2688" s="3"/>
      <c r="N2688" s="3"/>
    </row>
    <row r="2689" spans="1:14" x14ac:dyDescent="0.25">
      <c r="A2689" s="3"/>
      <c r="B2689" s="3"/>
      <c r="C2689" s="3" t="s">
        <v>236</v>
      </c>
      <c r="D2689" s="3" t="s">
        <v>2502</v>
      </c>
      <c r="E2689" s="3"/>
      <c r="F2689" s="3"/>
      <c r="G2689" s="3"/>
      <c r="H2689" s="3"/>
      <c r="I2689" s="3"/>
      <c r="J2689" s="3"/>
      <c r="K2689" s="3"/>
      <c r="L2689" s="3"/>
      <c r="M2689" s="3"/>
      <c r="N2689" s="3"/>
    </row>
    <row r="2690" spans="1:14" x14ac:dyDescent="0.25">
      <c r="A2690" s="3"/>
      <c r="B2690" s="3"/>
      <c r="C2690" s="3" t="s">
        <v>236</v>
      </c>
      <c r="D2690" s="3" t="s">
        <v>2503</v>
      </c>
      <c r="E2690" s="3"/>
      <c r="F2690" s="3"/>
      <c r="G2690" s="3"/>
      <c r="H2690" s="3"/>
      <c r="I2690" s="3"/>
      <c r="J2690" s="3"/>
      <c r="K2690" s="3"/>
      <c r="L2690" s="3"/>
      <c r="M2690" s="3"/>
      <c r="N2690" s="3"/>
    </row>
    <row r="2691" spans="1:14" x14ac:dyDescent="0.25">
      <c r="A2691" s="3"/>
      <c r="B2691" s="3"/>
      <c r="C2691" s="3" t="s">
        <v>236</v>
      </c>
      <c r="D2691" s="3" t="s">
        <v>1554</v>
      </c>
      <c r="E2691" s="3"/>
      <c r="F2691" s="3"/>
      <c r="G2691" s="3"/>
      <c r="H2691" s="3"/>
      <c r="I2691" s="3"/>
      <c r="J2691" s="3"/>
      <c r="K2691" s="3"/>
      <c r="L2691" s="3"/>
      <c r="M2691" s="3"/>
      <c r="N2691" s="3"/>
    </row>
    <row r="2692" spans="1:14" x14ac:dyDescent="0.25">
      <c r="A2692" s="3"/>
      <c r="B2692" s="3"/>
      <c r="C2692" s="3" t="s">
        <v>236</v>
      </c>
      <c r="D2692" s="3" t="s">
        <v>426</v>
      </c>
      <c r="E2692" s="3"/>
      <c r="F2692" s="3"/>
      <c r="G2692" s="3"/>
      <c r="H2692" s="3"/>
      <c r="I2692" s="3"/>
      <c r="J2692" s="3"/>
      <c r="K2692" s="3"/>
      <c r="L2692" s="3"/>
      <c r="M2692" s="3"/>
      <c r="N2692" s="3"/>
    </row>
    <row r="2693" spans="1:14" x14ac:dyDescent="0.25">
      <c r="A2693" s="3"/>
      <c r="B2693" s="3"/>
      <c r="C2693" s="3" t="s">
        <v>236</v>
      </c>
      <c r="D2693" s="3" t="s">
        <v>2504</v>
      </c>
      <c r="E2693" s="3"/>
      <c r="F2693" s="3"/>
      <c r="G2693" s="3"/>
      <c r="H2693" s="3"/>
      <c r="I2693" s="3"/>
      <c r="J2693" s="3"/>
      <c r="K2693" s="3"/>
      <c r="L2693" s="3"/>
      <c r="M2693" s="3"/>
      <c r="N2693" s="3"/>
    </row>
    <row r="2694" spans="1:14" x14ac:dyDescent="0.25">
      <c r="A2694" s="3"/>
      <c r="B2694" s="3"/>
      <c r="C2694" s="3" t="s">
        <v>236</v>
      </c>
      <c r="D2694" s="3" t="s">
        <v>2505</v>
      </c>
      <c r="E2694" s="3"/>
      <c r="F2694" s="3"/>
      <c r="G2694" s="3"/>
      <c r="H2694" s="3"/>
      <c r="I2694" s="3"/>
      <c r="J2694" s="3"/>
      <c r="K2694" s="3"/>
      <c r="L2694" s="3"/>
      <c r="M2694" s="3"/>
      <c r="N2694" s="3"/>
    </row>
    <row r="2695" spans="1:14" x14ac:dyDescent="0.25">
      <c r="A2695" s="3"/>
      <c r="B2695" s="3"/>
      <c r="C2695" s="3" t="s">
        <v>236</v>
      </c>
      <c r="D2695" s="3" t="s">
        <v>2506</v>
      </c>
      <c r="E2695" s="3"/>
      <c r="F2695" s="3"/>
      <c r="G2695" s="3"/>
      <c r="H2695" s="3"/>
      <c r="I2695" s="3"/>
      <c r="J2695" s="3"/>
      <c r="K2695" s="3"/>
      <c r="L2695" s="3"/>
      <c r="M2695" s="3"/>
      <c r="N2695" s="3"/>
    </row>
    <row r="2696" spans="1:14" x14ac:dyDescent="0.25">
      <c r="A2696" s="3"/>
      <c r="B2696" s="3"/>
      <c r="C2696" s="3" t="s">
        <v>236</v>
      </c>
      <c r="D2696" s="3" t="s">
        <v>2507</v>
      </c>
      <c r="E2696" s="3"/>
      <c r="F2696" s="3"/>
      <c r="G2696" s="3"/>
      <c r="H2696" s="3"/>
      <c r="I2696" s="3"/>
      <c r="J2696" s="3"/>
      <c r="K2696" s="3"/>
      <c r="L2696" s="3"/>
      <c r="M2696" s="3"/>
      <c r="N2696" s="3"/>
    </row>
    <row r="2697" spans="1:14" x14ac:dyDescent="0.25">
      <c r="A2697" s="3"/>
      <c r="B2697" s="3"/>
      <c r="C2697" s="3" t="s">
        <v>236</v>
      </c>
      <c r="D2697" s="3" t="s">
        <v>2508</v>
      </c>
      <c r="E2697" s="3"/>
      <c r="F2697" s="3"/>
      <c r="G2697" s="3"/>
      <c r="H2697" s="3"/>
      <c r="I2697" s="3"/>
      <c r="J2697" s="3"/>
      <c r="K2697" s="3"/>
      <c r="L2697" s="3"/>
      <c r="M2697" s="3"/>
      <c r="N2697" s="3"/>
    </row>
    <row r="2698" spans="1:14" x14ac:dyDescent="0.25">
      <c r="A2698" s="3"/>
      <c r="B2698" s="3"/>
      <c r="C2698" s="3" t="s">
        <v>236</v>
      </c>
      <c r="D2698" s="3" t="s">
        <v>2509</v>
      </c>
      <c r="E2698" s="3"/>
      <c r="F2698" s="3"/>
      <c r="G2698" s="3"/>
      <c r="H2698" s="3"/>
      <c r="I2698" s="3"/>
      <c r="J2698" s="3"/>
      <c r="K2698" s="3"/>
      <c r="L2698" s="3"/>
      <c r="M2698" s="3"/>
      <c r="N2698" s="3"/>
    </row>
    <row r="2699" spans="1:14" x14ac:dyDescent="0.25">
      <c r="A2699" s="3"/>
      <c r="B2699" s="3"/>
      <c r="C2699" s="3" t="s">
        <v>236</v>
      </c>
      <c r="D2699" s="3" t="s">
        <v>2510</v>
      </c>
      <c r="E2699" s="3"/>
      <c r="F2699" s="3"/>
      <c r="G2699" s="3"/>
      <c r="H2699" s="3"/>
      <c r="I2699" s="3"/>
      <c r="J2699" s="3"/>
      <c r="K2699" s="3"/>
      <c r="L2699" s="3"/>
      <c r="M2699" s="3"/>
      <c r="N2699" s="3"/>
    </row>
    <row r="2700" spans="1:14" x14ac:dyDescent="0.25">
      <c r="A2700" s="3"/>
      <c r="B2700" s="3"/>
      <c r="C2700" s="3" t="s">
        <v>236</v>
      </c>
      <c r="D2700" s="3" t="s">
        <v>2511</v>
      </c>
      <c r="E2700" s="3"/>
      <c r="F2700" s="3"/>
      <c r="G2700" s="3"/>
      <c r="H2700" s="3"/>
      <c r="I2700" s="3"/>
      <c r="J2700" s="3"/>
      <c r="K2700" s="3"/>
      <c r="L2700" s="3"/>
      <c r="M2700" s="3"/>
      <c r="N2700" s="3"/>
    </row>
    <row r="2701" spans="1:14" x14ac:dyDescent="0.25">
      <c r="A2701" s="3"/>
      <c r="B2701" s="3"/>
      <c r="C2701" s="3" t="s">
        <v>236</v>
      </c>
      <c r="D2701" s="3" t="s">
        <v>2512</v>
      </c>
      <c r="E2701" s="3"/>
      <c r="F2701" s="3"/>
      <c r="G2701" s="3"/>
      <c r="H2701" s="3"/>
      <c r="I2701" s="3"/>
      <c r="J2701" s="3"/>
      <c r="K2701" s="3"/>
      <c r="L2701" s="3"/>
      <c r="M2701" s="3"/>
      <c r="N2701" s="3"/>
    </row>
    <row r="2702" spans="1:14" x14ac:dyDescent="0.25">
      <c r="A2702" s="3"/>
      <c r="B2702" s="3"/>
      <c r="C2702" s="3" t="s">
        <v>236</v>
      </c>
      <c r="D2702" s="3" t="s">
        <v>2513</v>
      </c>
      <c r="E2702" s="3"/>
      <c r="F2702" s="3"/>
      <c r="G2702" s="3"/>
      <c r="H2702" s="3"/>
      <c r="I2702" s="3"/>
      <c r="J2702" s="3"/>
      <c r="K2702" s="3"/>
      <c r="L2702" s="3"/>
      <c r="M2702" s="3"/>
      <c r="N2702" s="3"/>
    </row>
    <row r="2703" spans="1:14" x14ac:dyDescent="0.25">
      <c r="A2703" s="3"/>
      <c r="B2703" s="3"/>
      <c r="C2703" s="3" t="s">
        <v>236</v>
      </c>
      <c r="D2703" s="3" t="s">
        <v>2514</v>
      </c>
      <c r="E2703" s="3"/>
      <c r="F2703" s="3"/>
      <c r="G2703" s="3"/>
      <c r="H2703" s="3"/>
      <c r="I2703" s="3"/>
      <c r="J2703" s="3"/>
      <c r="K2703" s="3"/>
      <c r="L2703" s="3"/>
      <c r="M2703" s="3"/>
      <c r="N2703" s="3"/>
    </row>
    <row r="2704" spans="1:14" x14ac:dyDescent="0.25">
      <c r="A2704" s="3"/>
      <c r="B2704" s="3"/>
      <c r="C2704" s="3" t="s">
        <v>236</v>
      </c>
      <c r="D2704" s="3" t="s">
        <v>104</v>
      </c>
      <c r="E2704" s="3"/>
      <c r="F2704" s="3"/>
      <c r="G2704" s="3"/>
      <c r="H2704" s="3"/>
      <c r="I2704" s="3"/>
      <c r="J2704" s="3"/>
      <c r="K2704" s="3"/>
      <c r="L2704" s="3"/>
      <c r="M2704" s="3"/>
      <c r="N2704" s="3"/>
    </row>
    <row r="2705" spans="1:14" x14ac:dyDescent="0.25">
      <c r="A2705" s="3"/>
      <c r="B2705" s="3"/>
      <c r="C2705" s="3" t="s">
        <v>236</v>
      </c>
      <c r="D2705" s="3" t="s">
        <v>2515</v>
      </c>
      <c r="E2705" s="3"/>
      <c r="F2705" s="3"/>
      <c r="G2705" s="3"/>
      <c r="H2705" s="3"/>
      <c r="I2705" s="3"/>
      <c r="J2705" s="3"/>
      <c r="K2705" s="3"/>
      <c r="L2705" s="3"/>
      <c r="M2705" s="3"/>
      <c r="N2705" s="3"/>
    </row>
    <row r="2706" spans="1:14" x14ac:dyDescent="0.25">
      <c r="A2706" s="3"/>
      <c r="B2706" s="3"/>
      <c r="C2706" s="3" t="s">
        <v>236</v>
      </c>
      <c r="D2706" s="3" t="s">
        <v>2516</v>
      </c>
      <c r="E2706" s="3"/>
      <c r="F2706" s="3"/>
      <c r="G2706" s="3"/>
      <c r="H2706" s="3"/>
      <c r="I2706" s="3"/>
      <c r="J2706" s="3"/>
      <c r="K2706" s="3"/>
      <c r="L2706" s="3"/>
      <c r="M2706" s="3"/>
      <c r="N2706" s="3"/>
    </row>
    <row r="2707" spans="1:14" x14ac:dyDescent="0.25">
      <c r="A2707" s="3"/>
      <c r="B2707" s="3"/>
      <c r="C2707" s="3" t="s">
        <v>236</v>
      </c>
      <c r="D2707" s="3" t="s">
        <v>1140</v>
      </c>
      <c r="E2707" s="3"/>
      <c r="F2707" s="3"/>
      <c r="G2707" s="3"/>
      <c r="H2707" s="3"/>
      <c r="I2707" s="3"/>
      <c r="J2707" s="3"/>
      <c r="K2707" s="3"/>
      <c r="L2707" s="3"/>
      <c r="M2707" s="3"/>
      <c r="N2707" s="3"/>
    </row>
    <row r="2708" spans="1:14" x14ac:dyDescent="0.25">
      <c r="A2708" s="3"/>
      <c r="B2708" s="3"/>
      <c r="C2708" s="3" t="s">
        <v>236</v>
      </c>
      <c r="D2708" s="3" t="s">
        <v>2517</v>
      </c>
      <c r="E2708" s="3"/>
      <c r="F2708" s="3"/>
      <c r="G2708" s="3"/>
      <c r="H2708" s="3"/>
      <c r="I2708" s="3"/>
      <c r="J2708" s="3"/>
      <c r="K2708" s="3"/>
      <c r="L2708" s="3"/>
      <c r="M2708" s="3"/>
      <c r="N2708" s="3"/>
    </row>
    <row r="2709" spans="1:14" x14ac:dyDescent="0.25">
      <c r="A2709" s="3"/>
      <c r="B2709" s="3"/>
      <c r="C2709" s="3" t="s">
        <v>236</v>
      </c>
      <c r="D2709" s="3" t="s">
        <v>2518</v>
      </c>
      <c r="E2709" s="3"/>
      <c r="F2709" s="3"/>
      <c r="G2709" s="3"/>
      <c r="H2709" s="3"/>
      <c r="I2709" s="3"/>
      <c r="J2709" s="3"/>
      <c r="K2709" s="3"/>
      <c r="L2709" s="3"/>
      <c r="M2709" s="3"/>
      <c r="N2709" s="3"/>
    </row>
    <row r="2710" spans="1:14" x14ac:dyDescent="0.25">
      <c r="A2710" s="3"/>
      <c r="B2710" s="3"/>
      <c r="C2710" s="3" t="s">
        <v>236</v>
      </c>
      <c r="D2710" s="3" t="s">
        <v>2519</v>
      </c>
      <c r="E2710" s="3"/>
      <c r="F2710" s="3"/>
      <c r="G2710" s="3"/>
      <c r="H2710" s="3"/>
      <c r="I2710" s="3"/>
      <c r="J2710" s="3"/>
      <c r="K2710" s="3"/>
      <c r="L2710" s="3"/>
      <c r="M2710" s="3"/>
      <c r="N2710" s="3"/>
    </row>
    <row r="2711" spans="1:14" x14ac:dyDescent="0.25">
      <c r="A2711" s="3"/>
      <c r="B2711" s="3"/>
      <c r="C2711" s="3" t="s">
        <v>236</v>
      </c>
      <c r="D2711" s="3" t="s">
        <v>2520</v>
      </c>
      <c r="E2711" s="3"/>
      <c r="F2711" s="3"/>
      <c r="G2711" s="3"/>
      <c r="H2711" s="3"/>
      <c r="I2711" s="3"/>
      <c r="J2711" s="3"/>
      <c r="K2711" s="3"/>
      <c r="L2711" s="3"/>
      <c r="M2711" s="3"/>
      <c r="N2711" s="3"/>
    </row>
    <row r="2712" spans="1:14" x14ac:dyDescent="0.25">
      <c r="A2712" s="3"/>
      <c r="B2712" s="3"/>
      <c r="C2712" s="3" t="s">
        <v>236</v>
      </c>
      <c r="D2712" s="3" t="s">
        <v>2521</v>
      </c>
      <c r="E2712" s="3"/>
      <c r="F2712" s="3"/>
      <c r="G2712" s="3"/>
      <c r="H2712" s="3"/>
      <c r="I2712" s="3"/>
      <c r="J2712" s="3"/>
      <c r="K2712" s="3"/>
      <c r="L2712" s="3"/>
      <c r="M2712" s="3"/>
      <c r="N2712" s="3"/>
    </row>
    <row r="2713" spans="1:14" x14ac:dyDescent="0.25">
      <c r="A2713" s="3"/>
      <c r="B2713" s="3"/>
      <c r="C2713" s="3" t="s">
        <v>236</v>
      </c>
      <c r="D2713" s="3" t="s">
        <v>1832</v>
      </c>
      <c r="E2713" s="3"/>
      <c r="F2713" s="3"/>
      <c r="G2713" s="3"/>
      <c r="H2713" s="3"/>
      <c r="I2713" s="3"/>
      <c r="J2713" s="3"/>
      <c r="K2713" s="3"/>
      <c r="L2713" s="3"/>
      <c r="M2713" s="3"/>
      <c r="N2713" s="3"/>
    </row>
    <row r="2714" spans="1:14" x14ac:dyDescent="0.25">
      <c r="A2714" s="3"/>
      <c r="B2714" s="3"/>
      <c r="C2714" s="3" t="s">
        <v>236</v>
      </c>
      <c r="D2714" s="3" t="s">
        <v>2522</v>
      </c>
      <c r="E2714" s="3"/>
      <c r="F2714" s="3"/>
      <c r="G2714" s="3"/>
      <c r="H2714" s="3"/>
      <c r="I2714" s="3"/>
      <c r="J2714" s="3"/>
      <c r="K2714" s="3"/>
      <c r="L2714" s="3"/>
      <c r="M2714" s="3"/>
      <c r="N2714" s="3"/>
    </row>
    <row r="2715" spans="1:14" x14ac:dyDescent="0.25">
      <c r="A2715" s="3"/>
      <c r="B2715" s="3"/>
      <c r="C2715" s="3" t="s">
        <v>236</v>
      </c>
      <c r="D2715" s="3" t="s">
        <v>2523</v>
      </c>
      <c r="E2715" s="3"/>
      <c r="F2715" s="3"/>
      <c r="G2715" s="3"/>
      <c r="H2715" s="3"/>
      <c r="I2715" s="3"/>
      <c r="J2715" s="3"/>
      <c r="K2715" s="3"/>
      <c r="L2715" s="3"/>
      <c r="M2715" s="3"/>
      <c r="N2715" s="3"/>
    </row>
    <row r="2716" spans="1:14" x14ac:dyDescent="0.25">
      <c r="A2716" s="3"/>
      <c r="B2716" s="3"/>
      <c r="C2716" s="3" t="s">
        <v>236</v>
      </c>
      <c r="D2716" s="3" t="s">
        <v>2524</v>
      </c>
      <c r="E2716" s="3"/>
      <c r="F2716" s="3"/>
      <c r="G2716" s="3"/>
      <c r="H2716" s="3"/>
      <c r="I2716" s="3"/>
      <c r="J2716" s="3"/>
      <c r="K2716" s="3"/>
      <c r="L2716" s="3"/>
      <c r="M2716" s="3"/>
      <c r="N2716" s="3"/>
    </row>
    <row r="2717" spans="1:14" x14ac:dyDescent="0.25">
      <c r="A2717" s="3"/>
      <c r="B2717" s="3"/>
      <c r="C2717" s="3" t="s">
        <v>236</v>
      </c>
      <c r="D2717" s="3" t="s">
        <v>1087</v>
      </c>
      <c r="E2717" s="3"/>
      <c r="F2717" s="3"/>
      <c r="G2717" s="3"/>
      <c r="H2717" s="3"/>
      <c r="I2717" s="3"/>
      <c r="J2717" s="3"/>
      <c r="K2717" s="3"/>
      <c r="L2717" s="3"/>
      <c r="M2717" s="3"/>
      <c r="N2717" s="3"/>
    </row>
    <row r="2718" spans="1:14" x14ac:dyDescent="0.25">
      <c r="A2718" s="3"/>
      <c r="B2718" s="3"/>
      <c r="C2718" s="3" t="s">
        <v>236</v>
      </c>
      <c r="D2718" s="3" t="s">
        <v>2525</v>
      </c>
      <c r="E2718" s="3"/>
      <c r="F2718" s="3"/>
      <c r="G2718" s="3"/>
      <c r="H2718" s="3"/>
      <c r="I2718" s="3"/>
      <c r="J2718" s="3"/>
      <c r="K2718" s="3"/>
      <c r="L2718" s="3"/>
      <c r="M2718" s="3"/>
      <c r="N2718" s="3"/>
    </row>
    <row r="2719" spans="1:14" x14ac:dyDescent="0.25">
      <c r="A2719" s="3"/>
      <c r="B2719" s="3"/>
      <c r="C2719" s="3" t="s">
        <v>236</v>
      </c>
      <c r="D2719" s="3" t="s">
        <v>2526</v>
      </c>
      <c r="E2719" s="3"/>
      <c r="F2719" s="3"/>
      <c r="G2719" s="3"/>
      <c r="H2719" s="3"/>
      <c r="I2719" s="3"/>
      <c r="J2719" s="3"/>
      <c r="K2719" s="3"/>
      <c r="L2719" s="3"/>
      <c r="M2719" s="3"/>
      <c r="N2719" s="3"/>
    </row>
    <row r="2720" spans="1:14" x14ac:dyDescent="0.25">
      <c r="A2720" s="3"/>
      <c r="B2720" s="3"/>
      <c r="C2720" s="3" t="s">
        <v>236</v>
      </c>
      <c r="D2720" s="3" t="s">
        <v>2527</v>
      </c>
      <c r="E2720" s="3"/>
      <c r="F2720" s="3"/>
      <c r="G2720" s="3"/>
      <c r="H2720" s="3"/>
      <c r="I2720" s="3"/>
      <c r="J2720" s="3"/>
      <c r="K2720" s="3"/>
      <c r="L2720" s="3"/>
      <c r="M2720" s="3"/>
      <c r="N2720" s="3"/>
    </row>
    <row r="2721" spans="1:14" x14ac:dyDescent="0.25">
      <c r="A2721" s="3"/>
      <c r="B2721" s="3"/>
      <c r="C2721" s="3" t="s">
        <v>236</v>
      </c>
      <c r="D2721" s="3" t="s">
        <v>2528</v>
      </c>
      <c r="E2721" s="3"/>
      <c r="F2721" s="3"/>
      <c r="G2721" s="3"/>
      <c r="H2721" s="3"/>
      <c r="I2721" s="3"/>
      <c r="J2721" s="3"/>
      <c r="K2721" s="3"/>
      <c r="L2721" s="3"/>
      <c r="M2721" s="3"/>
      <c r="N2721" s="3"/>
    </row>
    <row r="2722" spans="1:14" x14ac:dyDescent="0.25">
      <c r="A2722" s="3"/>
      <c r="B2722" s="3"/>
      <c r="C2722" s="3" t="s">
        <v>236</v>
      </c>
      <c r="D2722" s="3" t="s">
        <v>2529</v>
      </c>
      <c r="E2722" s="3"/>
      <c r="F2722" s="3"/>
      <c r="G2722" s="3"/>
      <c r="H2722" s="3"/>
      <c r="I2722" s="3"/>
      <c r="J2722" s="3"/>
      <c r="K2722" s="3"/>
      <c r="L2722" s="3"/>
      <c r="M2722" s="3"/>
      <c r="N2722" s="3"/>
    </row>
    <row r="2723" spans="1:14" x14ac:dyDescent="0.25">
      <c r="A2723" s="3"/>
      <c r="B2723" s="3"/>
      <c r="C2723" s="3" t="s">
        <v>236</v>
      </c>
      <c r="D2723" s="3" t="s">
        <v>2530</v>
      </c>
      <c r="E2723" s="3"/>
      <c r="F2723" s="3"/>
      <c r="G2723" s="3"/>
      <c r="H2723" s="3"/>
      <c r="I2723" s="3"/>
      <c r="J2723" s="3"/>
      <c r="K2723" s="3"/>
      <c r="L2723" s="3"/>
      <c r="M2723" s="3"/>
      <c r="N2723" s="3"/>
    </row>
    <row r="2724" spans="1:14" x14ac:dyDescent="0.25">
      <c r="A2724" s="3"/>
      <c r="B2724" s="3"/>
      <c r="C2724" s="3" t="s">
        <v>236</v>
      </c>
      <c r="D2724" s="3" t="s">
        <v>2531</v>
      </c>
      <c r="E2724" s="3"/>
      <c r="F2724" s="3"/>
      <c r="G2724" s="3"/>
      <c r="H2724" s="3"/>
      <c r="I2724" s="3"/>
      <c r="J2724" s="3"/>
      <c r="K2724" s="3"/>
      <c r="L2724" s="3"/>
      <c r="M2724" s="3"/>
      <c r="N2724" s="3"/>
    </row>
    <row r="2725" spans="1:14" x14ac:dyDescent="0.25">
      <c r="A2725" s="3"/>
      <c r="B2725" s="3"/>
      <c r="C2725" s="3" t="s">
        <v>236</v>
      </c>
      <c r="D2725" s="3" t="s">
        <v>2532</v>
      </c>
      <c r="E2725" s="3"/>
      <c r="F2725" s="3"/>
      <c r="G2725" s="3"/>
      <c r="H2725" s="3"/>
      <c r="I2725" s="3"/>
      <c r="J2725" s="3"/>
      <c r="K2725" s="3"/>
      <c r="L2725" s="3"/>
      <c r="M2725" s="3"/>
      <c r="N2725" s="3"/>
    </row>
    <row r="2726" spans="1:14" x14ac:dyDescent="0.25">
      <c r="A2726" s="3"/>
      <c r="B2726" s="3"/>
      <c r="C2726" s="3" t="s">
        <v>236</v>
      </c>
      <c r="D2726" s="3" t="s">
        <v>2533</v>
      </c>
      <c r="E2726" s="3"/>
      <c r="F2726" s="3"/>
      <c r="G2726" s="3"/>
      <c r="H2726" s="3"/>
      <c r="I2726" s="3"/>
      <c r="J2726" s="3"/>
      <c r="K2726" s="3"/>
      <c r="L2726" s="3"/>
      <c r="M2726" s="3"/>
      <c r="N2726" s="3"/>
    </row>
    <row r="2727" spans="1:14" x14ac:dyDescent="0.25">
      <c r="A2727" s="3"/>
      <c r="B2727" s="3"/>
      <c r="C2727" s="3" t="s">
        <v>236</v>
      </c>
      <c r="D2727" s="3" t="s">
        <v>2534</v>
      </c>
      <c r="E2727" s="3"/>
      <c r="F2727" s="3"/>
      <c r="G2727" s="3"/>
      <c r="H2727" s="3"/>
      <c r="I2727" s="3"/>
      <c r="J2727" s="3"/>
      <c r="K2727" s="3"/>
      <c r="L2727" s="3"/>
      <c r="M2727" s="3"/>
      <c r="N2727" s="3"/>
    </row>
    <row r="2728" spans="1:14" x14ac:dyDescent="0.25">
      <c r="A2728" s="3"/>
      <c r="B2728" s="3"/>
      <c r="C2728" s="3" t="s">
        <v>236</v>
      </c>
      <c r="D2728" s="3" t="s">
        <v>2535</v>
      </c>
      <c r="E2728" s="3"/>
      <c r="F2728" s="3"/>
      <c r="G2728" s="3"/>
      <c r="H2728" s="3"/>
      <c r="I2728" s="3"/>
      <c r="J2728" s="3"/>
      <c r="K2728" s="3"/>
      <c r="L2728" s="3"/>
      <c r="M2728" s="3"/>
      <c r="N2728" s="3"/>
    </row>
    <row r="2729" spans="1:14" x14ac:dyDescent="0.25">
      <c r="A2729" s="3"/>
      <c r="B2729" s="3"/>
      <c r="C2729" s="3" t="s">
        <v>236</v>
      </c>
      <c r="D2729" s="3" t="s">
        <v>1711</v>
      </c>
      <c r="E2729" s="3"/>
      <c r="F2729" s="3"/>
      <c r="G2729" s="3"/>
      <c r="H2729" s="3"/>
      <c r="I2729" s="3"/>
      <c r="J2729" s="3"/>
      <c r="K2729" s="3"/>
      <c r="L2729" s="3"/>
      <c r="M2729" s="3"/>
      <c r="N2729" s="3"/>
    </row>
    <row r="2730" spans="1:14" x14ac:dyDescent="0.25">
      <c r="A2730" s="3"/>
      <c r="B2730" s="3"/>
      <c r="C2730" s="3" t="s">
        <v>236</v>
      </c>
      <c r="D2730" s="3" t="s">
        <v>2536</v>
      </c>
      <c r="E2730" s="3"/>
      <c r="F2730" s="3"/>
      <c r="G2730" s="3"/>
      <c r="H2730" s="3"/>
      <c r="I2730" s="3"/>
      <c r="J2730" s="3"/>
      <c r="K2730" s="3"/>
      <c r="L2730" s="3"/>
      <c r="M2730" s="3"/>
      <c r="N2730" s="3"/>
    </row>
    <row r="2731" spans="1:14" x14ac:dyDescent="0.25">
      <c r="A2731" s="3"/>
      <c r="B2731" s="3"/>
      <c r="C2731" s="3" t="s">
        <v>236</v>
      </c>
      <c r="D2731" s="3" t="s">
        <v>2537</v>
      </c>
      <c r="E2731" s="3"/>
      <c r="F2731" s="3"/>
      <c r="G2731" s="3"/>
      <c r="H2731" s="3"/>
      <c r="I2731" s="3"/>
      <c r="J2731" s="3"/>
      <c r="K2731" s="3"/>
      <c r="L2731" s="3"/>
      <c r="M2731" s="3"/>
      <c r="N2731" s="3"/>
    </row>
    <row r="2732" spans="1:14" x14ac:dyDescent="0.25">
      <c r="A2732" s="3"/>
      <c r="B2732" s="3"/>
      <c r="C2732" s="3" t="s">
        <v>236</v>
      </c>
      <c r="D2732" s="3" t="s">
        <v>2538</v>
      </c>
      <c r="E2732" s="3"/>
      <c r="F2732" s="3"/>
      <c r="G2732" s="3"/>
      <c r="H2732" s="3"/>
      <c r="I2732" s="3"/>
      <c r="J2732" s="3"/>
      <c r="K2732" s="3"/>
      <c r="L2732" s="3"/>
      <c r="M2732" s="3"/>
      <c r="N2732" s="3"/>
    </row>
    <row r="2733" spans="1:14" x14ac:dyDescent="0.25">
      <c r="A2733" s="3"/>
      <c r="B2733" s="3"/>
      <c r="C2733" s="3" t="s">
        <v>236</v>
      </c>
      <c r="D2733" s="3" t="s">
        <v>2539</v>
      </c>
      <c r="E2733" s="3"/>
      <c r="F2733" s="3"/>
      <c r="G2733" s="3"/>
      <c r="H2733" s="3"/>
      <c r="I2733" s="3"/>
      <c r="J2733" s="3"/>
      <c r="K2733" s="3"/>
      <c r="L2733" s="3"/>
      <c r="M2733" s="3"/>
      <c r="N2733" s="3"/>
    </row>
    <row r="2734" spans="1:14" x14ac:dyDescent="0.25">
      <c r="A2734" s="3"/>
      <c r="B2734" s="3"/>
      <c r="C2734" s="3" t="s">
        <v>236</v>
      </c>
      <c r="D2734" s="3" t="s">
        <v>2540</v>
      </c>
      <c r="E2734" s="3"/>
      <c r="F2734" s="3"/>
      <c r="G2734" s="3"/>
      <c r="H2734" s="3"/>
      <c r="I2734" s="3"/>
      <c r="J2734" s="3"/>
      <c r="K2734" s="3"/>
      <c r="L2734" s="3"/>
      <c r="M2734" s="3"/>
      <c r="N2734" s="3"/>
    </row>
    <row r="2735" spans="1:14" x14ac:dyDescent="0.25">
      <c r="A2735" s="3"/>
      <c r="B2735" s="3"/>
      <c r="C2735" s="3" t="s">
        <v>236</v>
      </c>
      <c r="D2735" s="3" t="s">
        <v>2541</v>
      </c>
      <c r="E2735" s="3"/>
      <c r="F2735" s="3"/>
      <c r="G2735" s="3"/>
      <c r="H2735" s="3"/>
      <c r="I2735" s="3"/>
      <c r="J2735" s="3"/>
      <c r="K2735" s="3"/>
      <c r="L2735" s="3"/>
      <c r="M2735" s="3"/>
      <c r="N2735" s="3"/>
    </row>
    <row r="2736" spans="1:14" x14ac:dyDescent="0.25">
      <c r="A2736" s="3"/>
      <c r="B2736" s="3"/>
      <c r="C2736" s="3" t="s">
        <v>236</v>
      </c>
      <c r="D2736" s="3" t="s">
        <v>2542</v>
      </c>
      <c r="E2736" s="3"/>
      <c r="F2736" s="3"/>
      <c r="G2736" s="3"/>
      <c r="H2736" s="3"/>
      <c r="I2736" s="3"/>
      <c r="J2736" s="3"/>
      <c r="K2736" s="3"/>
      <c r="L2736" s="3"/>
      <c r="M2736" s="3"/>
      <c r="N2736" s="3"/>
    </row>
    <row r="2737" spans="1:14" x14ac:dyDescent="0.25">
      <c r="A2737" s="3"/>
      <c r="B2737" s="3"/>
      <c r="C2737" s="3" t="s">
        <v>236</v>
      </c>
      <c r="D2737" s="3" t="s">
        <v>2543</v>
      </c>
      <c r="E2737" s="3"/>
      <c r="F2737" s="3"/>
      <c r="G2737" s="3"/>
      <c r="H2737" s="3"/>
      <c r="I2737" s="3"/>
      <c r="J2737" s="3"/>
      <c r="K2737" s="3"/>
      <c r="L2737" s="3"/>
      <c r="M2737" s="3"/>
      <c r="N2737" s="3"/>
    </row>
    <row r="2738" spans="1:14" x14ac:dyDescent="0.25">
      <c r="A2738" s="3"/>
      <c r="B2738" s="3"/>
      <c r="C2738" s="3" t="s">
        <v>236</v>
      </c>
      <c r="D2738" s="3" t="s">
        <v>195</v>
      </c>
      <c r="E2738" s="3"/>
      <c r="F2738" s="3"/>
      <c r="G2738" s="3"/>
      <c r="H2738" s="3"/>
      <c r="I2738" s="3"/>
      <c r="J2738" s="3"/>
      <c r="K2738" s="3"/>
      <c r="L2738" s="3"/>
      <c r="M2738" s="3"/>
      <c r="N2738" s="3"/>
    </row>
    <row r="2739" spans="1:14" x14ac:dyDescent="0.25">
      <c r="A2739" s="3"/>
      <c r="B2739" s="3"/>
      <c r="C2739" s="3" t="s">
        <v>236</v>
      </c>
      <c r="D2739" s="3" t="s">
        <v>2544</v>
      </c>
      <c r="E2739" s="3"/>
      <c r="F2739" s="3"/>
      <c r="G2739" s="3"/>
      <c r="H2739" s="3"/>
      <c r="I2739" s="3"/>
      <c r="J2739" s="3"/>
      <c r="K2739" s="3"/>
      <c r="L2739" s="3"/>
      <c r="M2739" s="3"/>
      <c r="N2739" s="3"/>
    </row>
    <row r="2740" spans="1:14" x14ac:dyDescent="0.25">
      <c r="A2740" s="3"/>
      <c r="B2740" s="3"/>
      <c r="C2740" s="3" t="s">
        <v>236</v>
      </c>
      <c r="D2740" s="3" t="s">
        <v>2545</v>
      </c>
      <c r="E2740" s="3"/>
      <c r="F2740" s="3"/>
      <c r="G2740" s="3"/>
      <c r="H2740" s="3"/>
      <c r="I2740" s="3"/>
      <c r="J2740" s="3"/>
      <c r="K2740" s="3"/>
      <c r="L2740" s="3"/>
      <c r="M2740" s="3"/>
      <c r="N2740" s="3"/>
    </row>
    <row r="2741" spans="1:14" x14ac:dyDescent="0.25">
      <c r="A2741" s="3"/>
      <c r="B2741" s="3"/>
      <c r="C2741" s="3" t="s">
        <v>236</v>
      </c>
      <c r="D2741" s="3" t="s">
        <v>2546</v>
      </c>
      <c r="E2741" s="3"/>
      <c r="F2741" s="3"/>
      <c r="G2741" s="3"/>
      <c r="H2741" s="3"/>
      <c r="I2741" s="3"/>
      <c r="J2741" s="3"/>
      <c r="K2741" s="3"/>
      <c r="L2741" s="3"/>
      <c r="M2741" s="3"/>
      <c r="N2741" s="3"/>
    </row>
    <row r="2742" spans="1:14" x14ac:dyDescent="0.25">
      <c r="A2742" s="3"/>
      <c r="B2742" s="3"/>
      <c r="C2742" s="3" t="s">
        <v>236</v>
      </c>
      <c r="D2742" s="3" t="s">
        <v>2547</v>
      </c>
      <c r="E2742" s="3"/>
      <c r="F2742" s="3"/>
      <c r="G2742" s="3"/>
      <c r="H2742" s="3"/>
      <c r="I2742" s="3"/>
      <c r="J2742" s="3"/>
      <c r="K2742" s="3"/>
      <c r="L2742" s="3"/>
      <c r="M2742" s="3"/>
      <c r="N2742" s="3"/>
    </row>
    <row r="2743" spans="1:14" x14ac:dyDescent="0.25">
      <c r="A2743" s="3"/>
      <c r="B2743" s="3"/>
      <c r="C2743" s="3" t="s">
        <v>236</v>
      </c>
      <c r="D2743" s="3" t="s">
        <v>2548</v>
      </c>
      <c r="E2743" s="3"/>
      <c r="F2743" s="3"/>
      <c r="G2743" s="3"/>
      <c r="H2743" s="3"/>
      <c r="I2743" s="3"/>
      <c r="J2743" s="3"/>
      <c r="K2743" s="3"/>
      <c r="L2743" s="3"/>
      <c r="M2743" s="3"/>
      <c r="N2743" s="3"/>
    </row>
    <row r="2744" spans="1:14" x14ac:dyDescent="0.25">
      <c r="A2744" s="3"/>
      <c r="B2744" s="3"/>
      <c r="C2744" s="3" t="s">
        <v>236</v>
      </c>
      <c r="D2744" s="3" t="s">
        <v>2549</v>
      </c>
      <c r="E2744" s="3"/>
      <c r="F2744" s="3"/>
      <c r="G2744" s="3"/>
      <c r="H2744" s="3"/>
      <c r="I2744" s="3"/>
      <c r="J2744" s="3"/>
      <c r="K2744" s="3"/>
      <c r="L2744" s="3"/>
      <c r="M2744" s="3"/>
      <c r="N2744" s="3"/>
    </row>
    <row r="2745" spans="1:14" x14ac:dyDescent="0.25">
      <c r="A2745" s="3"/>
      <c r="B2745" s="3"/>
      <c r="C2745" s="3" t="s">
        <v>237</v>
      </c>
      <c r="D2745" s="17" t="s">
        <v>2550</v>
      </c>
      <c r="E2745" s="3"/>
      <c r="F2745" s="3"/>
      <c r="G2745" s="3"/>
      <c r="H2745" s="3"/>
      <c r="I2745" s="3"/>
      <c r="J2745" s="3"/>
      <c r="K2745" s="3"/>
      <c r="L2745" s="3"/>
      <c r="M2745" s="3"/>
      <c r="N2745" s="3"/>
    </row>
    <row r="2746" spans="1:14" x14ac:dyDescent="0.25">
      <c r="A2746" s="3"/>
      <c r="B2746" s="3"/>
      <c r="C2746" s="3" t="s">
        <v>237</v>
      </c>
      <c r="D2746" s="17" t="s">
        <v>2551</v>
      </c>
      <c r="E2746" s="3"/>
      <c r="F2746" s="3"/>
      <c r="G2746" s="3"/>
      <c r="H2746" s="3"/>
      <c r="I2746" s="3"/>
      <c r="J2746" s="3"/>
      <c r="K2746" s="3"/>
      <c r="L2746" s="3"/>
      <c r="M2746" s="3"/>
      <c r="N2746" s="3"/>
    </row>
    <row r="2747" spans="1:14" x14ac:dyDescent="0.25">
      <c r="A2747" s="3"/>
      <c r="B2747" s="3"/>
      <c r="C2747" s="3" t="s">
        <v>237</v>
      </c>
      <c r="D2747" s="17" t="s">
        <v>1498</v>
      </c>
      <c r="E2747" s="3"/>
      <c r="F2747" s="3"/>
      <c r="G2747" s="3"/>
      <c r="H2747" s="3"/>
      <c r="I2747" s="3"/>
      <c r="J2747" s="3"/>
      <c r="K2747" s="3"/>
      <c r="L2747" s="3"/>
      <c r="M2747" s="3"/>
      <c r="N2747" s="3"/>
    </row>
    <row r="2748" spans="1:14" x14ac:dyDescent="0.25">
      <c r="A2748" s="3"/>
      <c r="B2748" s="3"/>
      <c r="C2748" s="3" t="s">
        <v>237</v>
      </c>
      <c r="D2748" s="17" t="s">
        <v>2552</v>
      </c>
      <c r="E2748" s="3"/>
      <c r="F2748" s="3"/>
      <c r="G2748" s="3"/>
      <c r="H2748" s="3"/>
      <c r="I2748" s="3"/>
      <c r="J2748" s="3"/>
      <c r="K2748" s="3"/>
      <c r="L2748" s="3"/>
      <c r="M2748" s="3"/>
      <c r="N2748" s="3"/>
    </row>
    <row r="2749" spans="1:14" x14ac:dyDescent="0.25">
      <c r="A2749" s="3"/>
      <c r="B2749" s="3"/>
      <c r="C2749" s="3" t="s">
        <v>237</v>
      </c>
      <c r="D2749" s="17" t="s">
        <v>2553</v>
      </c>
      <c r="E2749" s="3"/>
      <c r="F2749" s="3"/>
      <c r="G2749" s="3"/>
      <c r="H2749" s="3"/>
      <c r="I2749" s="3"/>
      <c r="J2749" s="3"/>
      <c r="K2749" s="3"/>
      <c r="L2749" s="3"/>
      <c r="M2749" s="3"/>
      <c r="N2749" s="3"/>
    </row>
    <row r="2750" spans="1:14" x14ac:dyDescent="0.25">
      <c r="A2750" s="3"/>
      <c r="B2750" s="3"/>
      <c r="C2750" s="3" t="s">
        <v>237</v>
      </c>
      <c r="D2750" s="17" t="s">
        <v>2554</v>
      </c>
      <c r="E2750" s="3"/>
      <c r="F2750" s="3"/>
      <c r="G2750" s="3"/>
      <c r="H2750" s="3"/>
      <c r="I2750" s="3"/>
      <c r="J2750" s="3"/>
      <c r="K2750" s="3"/>
      <c r="L2750" s="3"/>
      <c r="M2750" s="3"/>
      <c r="N2750" s="3"/>
    </row>
    <row r="2751" spans="1:14" x14ac:dyDescent="0.25">
      <c r="A2751" s="3"/>
      <c r="B2751" s="3"/>
      <c r="C2751" s="3" t="s">
        <v>237</v>
      </c>
      <c r="D2751" s="17" t="s">
        <v>2555</v>
      </c>
      <c r="E2751" s="3"/>
      <c r="F2751" s="3"/>
      <c r="G2751" s="3"/>
      <c r="H2751" s="3"/>
      <c r="I2751" s="3"/>
      <c r="J2751" s="3"/>
      <c r="K2751" s="3"/>
      <c r="L2751" s="3"/>
      <c r="M2751" s="3"/>
      <c r="N2751" s="3"/>
    </row>
    <row r="2752" spans="1:14" x14ac:dyDescent="0.25">
      <c r="A2752" s="3"/>
      <c r="B2752" s="3"/>
      <c r="C2752" s="3" t="s">
        <v>237</v>
      </c>
      <c r="D2752" s="17" t="s">
        <v>2556</v>
      </c>
      <c r="E2752" s="3"/>
      <c r="F2752" s="3"/>
      <c r="G2752" s="3"/>
      <c r="H2752" s="3"/>
      <c r="I2752" s="3"/>
      <c r="J2752" s="3"/>
      <c r="K2752" s="3"/>
      <c r="L2752" s="3"/>
      <c r="M2752" s="3"/>
      <c r="N2752" s="3"/>
    </row>
    <row r="2753" spans="1:14" x14ac:dyDescent="0.25">
      <c r="A2753" s="3"/>
      <c r="B2753" s="3"/>
      <c r="C2753" s="3" t="s">
        <v>237</v>
      </c>
      <c r="D2753" s="17" t="s">
        <v>825</v>
      </c>
      <c r="E2753" s="3"/>
      <c r="F2753" s="3"/>
      <c r="G2753" s="3"/>
      <c r="H2753" s="3"/>
      <c r="I2753" s="3"/>
      <c r="J2753" s="3"/>
      <c r="K2753" s="3"/>
      <c r="L2753" s="3"/>
      <c r="M2753" s="3"/>
      <c r="N2753" s="3"/>
    </row>
    <row r="2754" spans="1:14" x14ac:dyDescent="0.25">
      <c r="A2754" s="3"/>
      <c r="B2754" s="3"/>
      <c r="C2754" s="3" t="s">
        <v>237</v>
      </c>
      <c r="D2754" s="17" t="s">
        <v>2557</v>
      </c>
      <c r="E2754" s="3"/>
      <c r="F2754" s="3"/>
      <c r="G2754" s="3"/>
      <c r="H2754" s="3"/>
      <c r="I2754" s="3"/>
      <c r="J2754" s="3"/>
      <c r="K2754" s="3"/>
      <c r="L2754" s="3"/>
      <c r="M2754" s="3"/>
      <c r="N2754" s="3"/>
    </row>
    <row r="2755" spans="1:14" x14ac:dyDescent="0.25">
      <c r="A2755" s="3"/>
      <c r="B2755" s="3"/>
      <c r="C2755" s="3" t="s">
        <v>237</v>
      </c>
      <c r="D2755" s="17" t="s">
        <v>2558</v>
      </c>
      <c r="E2755" s="3"/>
      <c r="F2755" s="3"/>
      <c r="G2755" s="3"/>
      <c r="H2755" s="3"/>
      <c r="I2755" s="3"/>
      <c r="J2755" s="3"/>
      <c r="K2755" s="3"/>
      <c r="L2755" s="3"/>
      <c r="M2755" s="3"/>
      <c r="N2755" s="3"/>
    </row>
    <row r="2756" spans="1:14" x14ac:dyDescent="0.25">
      <c r="A2756" s="3"/>
      <c r="B2756" s="3"/>
      <c r="C2756" s="3" t="s">
        <v>237</v>
      </c>
      <c r="D2756" s="17" t="s">
        <v>2300</v>
      </c>
      <c r="E2756" s="3"/>
      <c r="F2756" s="3"/>
      <c r="G2756" s="3"/>
      <c r="H2756" s="3"/>
      <c r="I2756" s="3"/>
      <c r="J2756" s="3"/>
      <c r="K2756" s="3"/>
      <c r="L2756" s="3"/>
      <c r="M2756" s="3"/>
      <c r="N2756" s="3"/>
    </row>
    <row r="2757" spans="1:14" x14ac:dyDescent="0.25">
      <c r="A2757" s="3"/>
      <c r="B2757" s="3"/>
      <c r="C2757" s="3" t="s">
        <v>237</v>
      </c>
      <c r="D2757" s="17" t="s">
        <v>552</v>
      </c>
      <c r="E2757" s="3"/>
      <c r="F2757" s="3"/>
      <c r="G2757" s="3"/>
      <c r="H2757" s="3"/>
      <c r="I2757" s="3"/>
      <c r="J2757" s="3"/>
      <c r="K2757" s="3"/>
      <c r="L2757" s="3"/>
      <c r="M2757" s="3"/>
      <c r="N2757" s="3"/>
    </row>
    <row r="2758" spans="1:14" x14ac:dyDescent="0.25">
      <c r="A2758" s="3"/>
      <c r="B2758" s="3"/>
      <c r="C2758" s="3" t="s">
        <v>237</v>
      </c>
      <c r="D2758" s="17" t="s">
        <v>2559</v>
      </c>
      <c r="E2758" s="3"/>
      <c r="F2758" s="3"/>
      <c r="G2758" s="3"/>
      <c r="H2758" s="3"/>
      <c r="I2758" s="3"/>
      <c r="J2758" s="3"/>
      <c r="K2758" s="3"/>
      <c r="L2758" s="3"/>
      <c r="M2758" s="3"/>
      <c r="N2758" s="3"/>
    </row>
    <row r="2759" spans="1:14" x14ac:dyDescent="0.25">
      <c r="A2759" s="3"/>
      <c r="B2759" s="3"/>
      <c r="C2759" s="3" t="s">
        <v>237</v>
      </c>
      <c r="D2759" s="17" t="s">
        <v>2560</v>
      </c>
      <c r="E2759" s="3"/>
      <c r="F2759" s="3"/>
      <c r="G2759" s="3"/>
      <c r="H2759" s="3"/>
      <c r="I2759" s="3"/>
      <c r="J2759" s="3"/>
      <c r="K2759" s="3"/>
      <c r="L2759" s="3"/>
      <c r="M2759" s="3"/>
      <c r="N2759" s="3"/>
    </row>
    <row r="2760" spans="1:14" x14ac:dyDescent="0.25">
      <c r="A2760" s="3"/>
      <c r="B2760" s="3"/>
      <c r="C2760" s="3" t="s">
        <v>237</v>
      </c>
      <c r="D2760" s="17" t="s">
        <v>2561</v>
      </c>
      <c r="E2760" s="3"/>
      <c r="F2760" s="3"/>
      <c r="G2760" s="3"/>
      <c r="H2760" s="3"/>
      <c r="I2760" s="3"/>
      <c r="J2760" s="3"/>
      <c r="K2760" s="3"/>
      <c r="L2760" s="3"/>
      <c r="M2760" s="3"/>
      <c r="N2760" s="3"/>
    </row>
    <row r="2761" spans="1:14" x14ac:dyDescent="0.25">
      <c r="A2761" s="3"/>
      <c r="B2761" s="3"/>
      <c r="C2761" s="3" t="s">
        <v>237</v>
      </c>
      <c r="D2761" s="17" t="s">
        <v>2562</v>
      </c>
      <c r="E2761" s="3"/>
      <c r="F2761" s="3"/>
      <c r="G2761" s="3"/>
      <c r="H2761" s="3"/>
      <c r="I2761" s="3"/>
      <c r="J2761" s="3"/>
      <c r="K2761" s="3"/>
      <c r="L2761" s="3"/>
      <c r="M2761" s="3"/>
      <c r="N2761" s="3"/>
    </row>
    <row r="2762" spans="1:14" x14ac:dyDescent="0.25">
      <c r="A2762" s="3"/>
      <c r="B2762" s="3"/>
      <c r="C2762" s="3" t="s">
        <v>237</v>
      </c>
      <c r="D2762" s="17" t="s">
        <v>41</v>
      </c>
      <c r="E2762" s="3"/>
      <c r="F2762" s="3"/>
      <c r="G2762" s="3"/>
      <c r="H2762" s="3"/>
      <c r="I2762" s="3"/>
      <c r="J2762" s="3"/>
      <c r="K2762" s="3"/>
      <c r="L2762" s="3"/>
      <c r="M2762" s="3"/>
      <c r="N2762" s="3"/>
    </row>
    <row r="2763" spans="1:14" x14ac:dyDescent="0.25">
      <c r="A2763" s="3"/>
      <c r="B2763" s="3"/>
      <c r="C2763" s="3" t="s">
        <v>237</v>
      </c>
      <c r="D2763" s="17" t="s">
        <v>2563</v>
      </c>
      <c r="E2763" s="3"/>
      <c r="F2763" s="3"/>
      <c r="G2763" s="3"/>
      <c r="H2763" s="3"/>
      <c r="I2763" s="3"/>
      <c r="J2763" s="3"/>
      <c r="K2763" s="3"/>
      <c r="L2763" s="3"/>
      <c r="M2763" s="3"/>
      <c r="N2763" s="3"/>
    </row>
    <row r="2764" spans="1:14" x14ac:dyDescent="0.25">
      <c r="A2764" s="3"/>
      <c r="B2764" s="3"/>
      <c r="C2764" s="3" t="s">
        <v>237</v>
      </c>
      <c r="D2764" s="17" t="s">
        <v>2564</v>
      </c>
      <c r="E2764" s="3"/>
      <c r="F2764" s="3"/>
      <c r="G2764" s="3"/>
      <c r="H2764" s="3"/>
      <c r="I2764" s="3"/>
      <c r="J2764" s="3"/>
      <c r="K2764" s="3"/>
      <c r="L2764" s="3"/>
      <c r="M2764" s="3"/>
      <c r="N2764" s="3"/>
    </row>
    <row r="2765" spans="1:14" x14ac:dyDescent="0.25">
      <c r="A2765" s="3"/>
      <c r="B2765" s="3"/>
      <c r="C2765" s="3" t="s">
        <v>237</v>
      </c>
      <c r="D2765" s="17" t="s">
        <v>2565</v>
      </c>
      <c r="E2765" s="3"/>
      <c r="F2765" s="3"/>
      <c r="G2765" s="3"/>
      <c r="H2765" s="3"/>
      <c r="I2765" s="3"/>
      <c r="J2765" s="3"/>
      <c r="K2765" s="3"/>
      <c r="L2765" s="3"/>
      <c r="M2765" s="3"/>
      <c r="N2765" s="3"/>
    </row>
    <row r="2766" spans="1:14" x14ac:dyDescent="0.25">
      <c r="A2766" s="3"/>
      <c r="B2766" s="3"/>
      <c r="C2766" s="3" t="s">
        <v>237</v>
      </c>
      <c r="D2766" s="17" t="s">
        <v>1737</v>
      </c>
      <c r="E2766" s="3"/>
      <c r="F2766" s="3"/>
      <c r="G2766" s="3"/>
      <c r="H2766" s="3"/>
      <c r="I2766" s="3"/>
      <c r="J2766" s="3"/>
      <c r="K2766" s="3"/>
      <c r="L2766" s="3"/>
      <c r="M2766" s="3"/>
      <c r="N2766" s="3"/>
    </row>
    <row r="2767" spans="1:14" x14ac:dyDescent="0.25">
      <c r="A2767" s="3"/>
      <c r="B2767" s="3"/>
      <c r="C2767" s="3" t="s">
        <v>237</v>
      </c>
      <c r="D2767" s="17" t="s">
        <v>2566</v>
      </c>
      <c r="E2767" s="3"/>
      <c r="F2767" s="3"/>
      <c r="G2767" s="3"/>
      <c r="H2767" s="3"/>
      <c r="I2767" s="3"/>
      <c r="J2767" s="3"/>
      <c r="K2767" s="3"/>
      <c r="L2767" s="3"/>
      <c r="M2767" s="3"/>
      <c r="N2767" s="3"/>
    </row>
    <row r="2768" spans="1:14" x14ac:dyDescent="0.25">
      <c r="A2768" s="3"/>
      <c r="B2768" s="3"/>
      <c r="C2768" s="3" t="s">
        <v>237</v>
      </c>
      <c r="D2768" s="17" t="s">
        <v>2567</v>
      </c>
      <c r="E2768" s="3"/>
      <c r="F2768" s="3"/>
      <c r="G2768" s="3"/>
      <c r="H2768" s="3"/>
      <c r="I2768" s="3"/>
      <c r="J2768" s="3"/>
      <c r="K2768" s="3"/>
      <c r="L2768" s="3"/>
      <c r="M2768" s="3"/>
      <c r="N2768" s="3"/>
    </row>
    <row r="2769" spans="1:14" x14ac:dyDescent="0.25">
      <c r="A2769" s="3"/>
      <c r="B2769" s="3"/>
      <c r="C2769" s="3" t="s">
        <v>237</v>
      </c>
      <c r="D2769" s="17" t="s">
        <v>2568</v>
      </c>
      <c r="E2769" s="3"/>
      <c r="F2769" s="3"/>
      <c r="G2769" s="3"/>
      <c r="H2769" s="3"/>
      <c r="I2769" s="3"/>
      <c r="J2769" s="3"/>
      <c r="K2769" s="3"/>
      <c r="L2769" s="3"/>
      <c r="M2769" s="3"/>
      <c r="N2769" s="3"/>
    </row>
    <row r="2770" spans="1:14" x14ac:dyDescent="0.25">
      <c r="A2770" s="3"/>
      <c r="B2770" s="3"/>
      <c r="C2770" s="3" t="s">
        <v>237</v>
      </c>
      <c r="D2770" s="17" t="s">
        <v>2569</v>
      </c>
      <c r="E2770" s="3"/>
      <c r="F2770" s="3"/>
      <c r="G2770" s="3"/>
      <c r="H2770" s="3"/>
      <c r="I2770" s="3"/>
      <c r="J2770" s="3"/>
      <c r="K2770" s="3"/>
      <c r="L2770" s="3"/>
      <c r="M2770" s="3"/>
      <c r="N2770" s="3"/>
    </row>
    <row r="2771" spans="1:14" x14ac:dyDescent="0.25">
      <c r="A2771" s="3"/>
      <c r="B2771" s="3"/>
      <c r="C2771" s="3" t="s">
        <v>237</v>
      </c>
      <c r="D2771" s="17" t="s">
        <v>2570</v>
      </c>
      <c r="E2771" s="3"/>
      <c r="F2771" s="3"/>
      <c r="G2771" s="3"/>
      <c r="H2771" s="3"/>
      <c r="I2771" s="3"/>
      <c r="J2771" s="3"/>
      <c r="K2771" s="3"/>
      <c r="L2771" s="3"/>
      <c r="M2771" s="3"/>
      <c r="N2771" s="3"/>
    </row>
    <row r="2772" spans="1:14" x14ac:dyDescent="0.25">
      <c r="A2772" s="3"/>
      <c r="B2772" s="3"/>
      <c r="C2772" s="3" t="s">
        <v>237</v>
      </c>
      <c r="D2772" s="17" t="s">
        <v>2571</v>
      </c>
      <c r="E2772" s="3"/>
      <c r="F2772" s="3"/>
      <c r="G2772" s="3"/>
      <c r="H2772" s="3"/>
      <c r="I2772" s="3"/>
      <c r="J2772" s="3"/>
      <c r="K2772" s="3"/>
      <c r="L2772" s="3"/>
      <c r="M2772" s="3"/>
      <c r="N2772" s="3"/>
    </row>
    <row r="2773" spans="1:14" x14ac:dyDescent="0.25">
      <c r="A2773" s="3"/>
      <c r="B2773" s="3"/>
      <c r="C2773" s="3" t="s">
        <v>237</v>
      </c>
      <c r="D2773" s="17" t="s">
        <v>2572</v>
      </c>
      <c r="E2773" s="3"/>
      <c r="F2773" s="3"/>
      <c r="G2773" s="3"/>
      <c r="H2773" s="3"/>
      <c r="I2773" s="3"/>
      <c r="J2773" s="3"/>
      <c r="K2773" s="3"/>
      <c r="L2773" s="3"/>
      <c r="M2773" s="3"/>
      <c r="N2773" s="3"/>
    </row>
    <row r="2774" spans="1:14" x14ac:dyDescent="0.25">
      <c r="A2774" s="3"/>
      <c r="B2774" s="3"/>
      <c r="C2774" s="3" t="s">
        <v>237</v>
      </c>
      <c r="D2774" s="17" t="s">
        <v>2573</v>
      </c>
      <c r="E2774" s="3"/>
      <c r="F2774" s="3"/>
      <c r="G2774" s="3"/>
      <c r="H2774" s="3"/>
      <c r="I2774" s="3"/>
      <c r="J2774" s="3"/>
      <c r="K2774" s="3"/>
      <c r="L2774" s="3"/>
      <c r="M2774" s="3"/>
      <c r="N2774" s="3"/>
    </row>
    <row r="2775" spans="1:14" x14ac:dyDescent="0.25">
      <c r="A2775" s="3"/>
      <c r="B2775" s="3"/>
      <c r="C2775" s="3" t="s">
        <v>237</v>
      </c>
      <c r="D2775" s="17" t="s">
        <v>2574</v>
      </c>
      <c r="E2775" s="3"/>
      <c r="F2775" s="3"/>
      <c r="G2775" s="3"/>
      <c r="H2775" s="3"/>
      <c r="I2775" s="3"/>
      <c r="J2775" s="3"/>
      <c r="K2775" s="3"/>
      <c r="L2775" s="3"/>
      <c r="M2775" s="3"/>
      <c r="N2775" s="3"/>
    </row>
    <row r="2776" spans="1:14" x14ac:dyDescent="0.25">
      <c r="A2776" s="3"/>
      <c r="B2776" s="3"/>
      <c r="C2776" s="3" t="s">
        <v>237</v>
      </c>
      <c r="D2776" s="17" t="s">
        <v>2575</v>
      </c>
      <c r="E2776" s="3"/>
      <c r="F2776" s="3"/>
      <c r="G2776" s="3"/>
      <c r="H2776" s="3"/>
      <c r="I2776" s="3"/>
      <c r="J2776" s="3"/>
      <c r="K2776" s="3"/>
      <c r="L2776" s="3"/>
      <c r="M2776" s="3"/>
      <c r="N2776" s="3"/>
    </row>
    <row r="2777" spans="1:14" x14ac:dyDescent="0.25">
      <c r="A2777" s="3"/>
      <c r="B2777" s="3"/>
      <c r="C2777" s="3" t="s">
        <v>237</v>
      </c>
      <c r="D2777" s="17" t="s">
        <v>2576</v>
      </c>
      <c r="E2777" s="3"/>
      <c r="F2777" s="3"/>
      <c r="G2777" s="3"/>
      <c r="H2777" s="3"/>
      <c r="I2777" s="3"/>
      <c r="J2777" s="3"/>
      <c r="K2777" s="3"/>
      <c r="L2777" s="3"/>
      <c r="M2777" s="3"/>
      <c r="N2777" s="3"/>
    </row>
    <row r="2778" spans="1:14" x14ac:dyDescent="0.25">
      <c r="A2778" s="3"/>
      <c r="B2778" s="3"/>
      <c r="C2778" s="3" t="s">
        <v>237</v>
      </c>
      <c r="D2778" s="17" t="s">
        <v>2577</v>
      </c>
      <c r="E2778" s="3"/>
      <c r="F2778" s="3"/>
      <c r="G2778" s="3"/>
      <c r="H2778" s="3"/>
      <c r="I2778" s="3"/>
      <c r="J2778" s="3"/>
      <c r="K2778" s="3"/>
      <c r="L2778" s="3"/>
      <c r="M2778" s="3"/>
      <c r="N2778" s="3"/>
    </row>
    <row r="2779" spans="1:14" x14ac:dyDescent="0.25">
      <c r="A2779" s="3"/>
      <c r="B2779" s="3"/>
      <c r="C2779" s="3" t="s">
        <v>237</v>
      </c>
      <c r="D2779" s="17" t="s">
        <v>2578</v>
      </c>
      <c r="E2779" s="3"/>
      <c r="F2779" s="3"/>
      <c r="G2779" s="3"/>
      <c r="H2779" s="3"/>
      <c r="I2779" s="3"/>
      <c r="J2779" s="3"/>
      <c r="K2779" s="3"/>
      <c r="L2779" s="3"/>
      <c r="M2779" s="3"/>
      <c r="N2779" s="3"/>
    </row>
    <row r="2780" spans="1:14" x14ac:dyDescent="0.25">
      <c r="A2780" s="3"/>
      <c r="B2780" s="3"/>
      <c r="C2780" s="3" t="s">
        <v>237</v>
      </c>
      <c r="D2780" s="17" t="s">
        <v>2579</v>
      </c>
      <c r="E2780" s="3"/>
      <c r="F2780" s="3"/>
      <c r="G2780" s="3"/>
      <c r="H2780" s="3"/>
      <c r="I2780" s="3"/>
      <c r="J2780" s="3"/>
      <c r="K2780" s="3"/>
      <c r="L2780" s="3"/>
      <c r="M2780" s="3"/>
      <c r="N2780" s="3"/>
    </row>
    <row r="2781" spans="1:14" x14ac:dyDescent="0.25">
      <c r="A2781" s="3"/>
      <c r="B2781" s="3"/>
      <c r="C2781" s="3" t="s">
        <v>237</v>
      </c>
      <c r="D2781" s="17" t="s">
        <v>2580</v>
      </c>
      <c r="E2781" s="3"/>
      <c r="F2781" s="3"/>
      <c r="G2781" s="3"/>
      <c r="H2781" s="3"/>
      <c r="I2781" s="3"/>
      <c r="J2781" s="3"/>
      <c r="K2781" s="3"/>
      <c r="L2781" s="3"/>
      <c r="M2781" s="3"/>
      <c r="N2781" s="3"/>
    </row>
    <row r="2782" spans="1:14" x14ac:dyDescent="0.25">
      <c r="A2782" s="3"/>
      <c r="B2782" s="3"/>
      <c r="C2782" s="3" t="s">
        <v>237</v>
      </c>
      <c r="D2782" s="17" t="s">
        <v>1386</v>
      </c>
      <c r="E2782" s="3"/>
      <c r="F2782" s="3"/>
      <c r="G2782" s="3"/>
      <c r="H2782" s="3"/>
      <c r="I2782" s="3"/>
      <c r="J2782" s="3"/>
      <c r="K2782" s="3"/>
      <c r="L2782" s="3"/>
      <c r="M2782" s="3"/>
      <c r="N2782" s="3"/>
    </row>
    <row r="2783" spans="1:14" x14ac:dyDescent="0.25">
      <c r="A2783" s="3"/>
      <c r="B2783" s="3"/>
      <c r="C2783" s="3" t="s">
        <v>237</v>
      </c>
      <c r="D2783" s="17" t="s">
        <v>2581</v>
      </c>
      <c r="E2783" s="3"/>
      <c r="F2783" s="3"/>
      <c r="G2783" s="3"/>
      <c r="H2783" s="3"/>
      <c r="I2783" s="3"/>
      <c r="J2783" s="3"/>
      <c r="K2783" s="3"/>
      <c r="L2783" s="3"/>
      <c r="M2783" s="3"/>
      <c r="N2783" s="3"/>
    </row>
    <row r="2784" spans="1:14" x14ac:dyDescent="0.25">
      <c r="A2784" s="3"/>
      <c r="B2784" s="3"/>
      <c r="C2784" s="3" t="s">
        <v>237</v>
      </c>
      <c r="D2784" s="17" t="s">
        <v>616</v>
      </c>
      <c r="E2784" s="3"/>
      <c r="F2784" s="3"/>
      <c r="G2784" s="3"/>
      <c r="H2784" s="3"/>
      <c r="I2784" s="3"/>
      <c r="J2784" s="3"/>
      <c r="K2784" s="3"/>
      <c r="L2784" s="3"/>
      <c r="M2784" s="3"/>
      <c r="N2784" s="3"/>
    </row>
    <row r="2785" spans="1:14" x14ac:dyDescent="0.25">
      <c r="A2785" s="3"/>
      <c r="B2785" s="3"/>
      <c r="C2785" s="3" t="s">
        <v>237</v>
      </c>
      <c r="D2785" s="17" t="s">
        <v>2582</v>
      </c>
      <c r="E2785" s="3"/>
      <c r="F2785" s="3"/>
      <c r="G2785" s="3"/>
      <c r="H2785" s="3"/>
      <c r="I2785" s="3"/>
      <c r="J2785" s="3"/>
      <c r="K2785" s="3"/>
      <c r="L2785" s="3"/>
      <c r="M2785" s="3"/>
      <c r="N2785" s="3"/>
    </row>
    <row r="2786" spans="1:14" x14ac:dyDescent="0.25">
      <c r="A2786" s="3"/>
      <c r="B2786" s="3"/>
      <c r="C2786" s="3" t="s">
        <v>237</v>
      </c>
      <c r="D2786" s="17" t="s">
        <v>2583</v>
      </c>
      <c r="E2786" s="3"/>
      <c r="F2786" s="3"/>
      <c r="G2786" s="3"/>
      <c r="H2786" s="3"/>
      <c r="I2786" s="3"/>
      <c r="J2786" s="3"/>
      <c r="K2786" s="3"/>
      <c r="L2786" s="3"/>
      <c r="M2786" s="3"/>
      <c r="N2786" s="3"/>
    </row>
    <row r="2787" spans="1:14" x14ac:dyDescent="0.25">
      <c r="A2787" s="3"/>
      <c r="B2787" s="3"/>
      <c r="C2787" s="3" t="s">
        <v>237</v>
      </c>
      <c r="D2787" s="17" t="s">
        <v>2584</v>
      </c>
      <c r="E2787" s="3"/>
      <c r="F2787" s="3"/>
      <c r="G2787" s="3"/>
      <c r="H2787" s="3"/>
      <c r="I2787" s="3"/>
      <c r="J2787" s="3"/>
      <c r="K2787" s="3"/>
      <c r="L2787" s="3"/>
      <c r="M2787" s="3"/>
      <c r="N2787" s="3"/>
    </row>
    <row r="2788" spans="1:14" x14ac:dyDescent="0.25">
      <c r="A2788" s="3"/>
      <c r="B2788" s="3"/>
      <c r="C2788" s="3" t="s">
        <v>237</v>
      </c>
      <c r="D2788" s="17" t="s">
        <v>953</v>
      </c>
      <c r="E2788" s="3"/>
      <c r="F2788" s="3"/>
      <c r="G2788" s="3"/>
      <c r="H2788" s="3"/>
      <c r="I2788" s="3"/>
      <c r="J2788" s="3"/>
      <c r="K2788" s="3"/>
      <c r="L2788" s="3"/>
      <c r="M2788" s="3"/>
      <c r="N2788" s="3"/>
    </row>
    <row r="2789" spans="1:14" x14ac:dyDescent="0.25">
      <c r="A2789" s="3"/>
      <c r="B2789" s="3"/>
      <c r="C2789" s="3" t="s">
        <v>237</v>
      </c>
      <c r="D2789" s="17" t="s">
        <v>2585</v>
      </c>
      <c r="E2789" s="3"/>
      <c r="F2789" s="3"/>
      <c r="G2789" s="3"/>
      <c r="H2789" s="3"/>
      <c r="I2789" s="3"/>
      <c r="J2789" s="3"/>
      <c r="K2789" s="3"/>
      <c r="L2789" s="3"/>
      <c r="M2789" s="3"/>
      <c r="N2789" s="3"/>
    </row>
    <row r="2790" spans="1:14" x14ac:dyDescent="0.25">
      <c r="A2790" s="3"/>
      <c r="B2790" s="3"/>
      <c r="C2790" s="3" t="s">
        <v>237</v>
      </c>
      <c r="D2790" s="17" t="s">
        <v>2586</v>
      </c>
      <c r="E2790" s="3"/>
      <c r="F2790" s="3"/>
      <c r="G2790" s="3"/>
      <c r="H2790" s="3"/>
      <c r="I2790" s="3"/>
      <c r="J2790" s="3"/>
      <c r="K2790" s="3"/>
      <c r="L2790" s="3"/>
      <c r="M2790" s="3"/>
      <c r="N2790" s="3"/>
    </row>
    <row r="2791" spans="1:14" x14ac:dyDescent="0.25">
      <c r="A2791" s="3"/>
      <c r="B2791" s="3"/>
      <c r="C2791" s="3" t="s">
        <v>237</v>
      </c>
      <c r="D2791" s="17" t="s">
        <v>2587</v>
      </c>
      <c r="E2791" s="3"/>
      <c r="F2791" s="3"/>
      <c r="G2791" s="3"/>
      <c r="H2791" s="3"/>
      <c r="I2791" s="3"/>
      <c r="J2791" s="3"/>
      <c r="K2791" s="3"/>
      <c r="L2791" s="3"/>
      <c r="M2791" s="3"/>
      <c r="N2791" s="3"/>
    </row>
    <row r="2792" spans="1:14" x14ac:dyDescent="0.25">
      <c r="A2792" s="3"/>
      <c r="B2792" s="3"/>
      <c r="C2792" s="3" t="s">
        <v>237</v>
      </c>
      <c r="D2792" s="17" t="s">
        <v>2588</v>
      </c>
      <c r="E2792" s="3"/>
      <c r="F2792" s="3"/>
      <c r="G2792" s="3"/>
      <c r="H2792" s="3"/>
      <c r="I2792" s="3"/>
      <c r="J2792" s="3"/>
      <c r="K2792" s="3"/>
      <c r="L2792" s="3"/>
      <c r="M2792" s="3"/>
      <c r="N2792" s="3"/>
    </row>
    <row r="2793" spans="1:14" x14ac:dyDescent="0.25">
      <c r="A2793" s="3"/>
      <c r="B2793" s="3"/>
      <c r="C2793" s="3" t="s">
        <v>238</v>
      </c>
      <c r="D2793" s="3" t="s">
        <v>2589</v>
      </c>
      <c r="E2793" s="3"/>
      <c r="F2793" s="3"/>
      <c r="G2793" s="3"/>
      <c r="H2793" s="3"/>
      <c r="I2793" s="3"/>
      <c r="J2793" s="3"/>
      <c r="K2793" s="3"/>
      <c r="L2793" s="3"/>
      <c r="M2793" s="3"/>
      <c r="N2793" s="3"/>
    </row>
    <row r="2794" spans="1:14" x14ac:dyDescent="0.25">
      <c r="A2794" s="3"/>
      <c r="B2794" s="3"/>
      <c r="C2794" s="3" t="s">
        <v>238</v>
      </c>
      <c r="D2794" s="3" t="s">
        <v>2590</v>
      </c>
      <c r="E2794" s="3"/>
      <c r="F2794" s="3"/>
      <c r="G2794" s="3"/>
      <c r="H2794" s="3"/>
      <c r="I2794" s="3"/>
      <c r="J2794" s="3"/>
      <c r="K2794" s="3"/>
      <c r="L2794" s="3"/>
      <c r="M2794" s="3"/>
      <c r="N2794" s="3"/>
    </row>
    <row r="2795" spans="1:14" x14ac:dyDescent="0.25">
      <c r="A2795" s="3"/>
      <c r="B2795" s="3"/>
      <c r="C2795" s="3" t="s">
        <v>238</v>
      </c>
      <c r="D2795" s="3" t="s">
        <v>2591</v>
      </c>
      <c r="E2795" s="3"/>
      <c r="F2795" s="3"/>
      <c r="G2795" s="3"/>
      <c r="H2795" s="3"/>
      <c r="I2795" s="3"/>
      <c r="J2795" s="3"/>
      <c r="K2795" s="3"/>
      <c r="L2795" s="3"/>
      <c r="M2795" s="3"/>
      <c r="N2795" s="3"/>
    </row>
    <row r="2796" spans="1:14" x14ac:dyDescent="0.25">
      <c r="A2796" s="3"/>
      <c r="B2796" s="3"/>
      <c r="C2796" s="3" t="s">
        <v>238</v>
      </c>
      <c r="D2796" s="3" t="s">
        <v>383</v>
      </c>
      <c r="E2796" s="3"/>
      <c r="F2796" s="3"/>
      <c r="G2796" s="3"/>
      <c r="H2796" s="3"/>
      <c r="I2796" s="3"/>
      <c r="J2796" s="3"/>
      <c r="K2796" s="3"/>
      <c r="L2796" s="3"/>
      <c r="M2796" s="3"/>
      <c r="N2796" s="3"/>
    </row>
    <row r="2797" spans="1:14" x14ac:dyDescent="0.25">
      <c r="A2797" s="3"/>
      <c r="B2797" s="3"/>
      <c r="C2797" s="3" t="s">
        <v>238</v>
      </c>
      <c r="D2797" s="3" t="s">
        <v>2592</v>
      </c>
      <c r="E2797" s="3"/>
      <c r="F2797" s="3"/>
      <c r="G2797" s="3"/>
      <c r="H2797" s="3"/>
      <c r="I2797" s="3"/>
      <c r="J2797" s="3"/>
      <c r="K2797" s="3"/>
      <c r="L2797" s="3"/>
      <c r="M2797" s="3"/>
      <c r="N2797" s="3"/>
    </row>
    <row r="2798" spans="1:14" x14ac:dyDescent="0.25">
      <c r="A2798" s="3"/>
      <c r="B2798" s="3"/>
      <c r="C2798" s="3" t="s">
        <v>238</v>
      </c>
      <c r="D2798" s="3" t="s">
        <v>2593</v>
      </c>
      <c r="E2798" s="3"/>
      <c r="F2798" s="3"/>
      <c r="G2798" s="3"/>
      <c r="H2798" s="3"/>
      <c r="I2798" s="3"/>
      <c r="J2798" s="3"/>
      <c r="K2798" s="3"/>
      <c r="L2798" s="3"/>
      <c r="M2798" s="3"/>
      <c r="N2798" s="3"/>
    </row>
    <row r="2799" spans="1:14" x14ac:dyDescent="0.25">
      <c r="A2799" s="3"/>
      <c r="B2799" s="3"/>
      <c r="C2799" s="3" t="s">
        <v>238</v>
      </c>
      <c r="D2799" s="3" t="s">
        <v>2594</v>
      </c>
      <c r="E2799" s="3"/>
      <c r="F2799" s="3"/>
      <c r="G2799" s="3"/>
      <c r="H2799" s="3"/>
      <c r="I2799" s="3"/>
      <c r="J2799" s="3"/>
      <c r="K2799" s="3"/>
      <c r="L2799" s="3"/>
      <c r="M2799" s="3"/>
      <c r="N2799" s="3"/>
    </row>
    <row r="2800" spans="1:14" x14ac:dyDescent="0.25">
      <c r="A2800" s="3"/>
      <c r="B2800" s="3"/>
      <c r="C2800" s="3" t="s">
        <v>238</v>
      </c>
      <c r="D2800" s="3" t="s">
        <v>1115</v>
      </c>
      <c r="E2800" s="3"/>
      <c r="F2800" s="3"/>
      <c r="G2800" s="3"/>
      <c r="H2800" s="3"/>
      <c r="I2800" s="3"/>
      <c r="J2800" s="3"/>
      <c r="K2800" s="3"/>
      <c r="L2800" s="3"/>
      <c r="M2800" s="3"/>
      <c r="N2800" s="3"/>
    </row>
    <row r="2801" spans="1:14" x14ac:dyDescent="0.25">
      <c r="A2801" s="3"/>
      <c r="B2801" s="3"/>
      <c r="C2801" s="3" t="s">
        <v>238</v>
      </c>
      <c r="D2801" s="3" t="s">
        <v>41</v>
      </c>
      <c r="E2801" s="3"/>
      <c r="F2801" s="3"/>
      <c r="G2801" s="3"/>
      <c r="H2801" s="3"/>
      <c r="I2801" s="3"/>
      <c r="J2801" s="3"/>
      <c r="K2801" s="3"/>
      <c r="L2801" s="3"/>
      <c r="M2801" s="3"/>
      <c r="N2801" s="3"/>
    </row>
    <row r="2802" spans="1:14" x14ac:dyDescent="0.25">
      <c r="A2802" s="3"/>
      <c r="B2802" s="3"/>
      <c r="C2802" s="3" t="s">
        <v>238</v>
      </c>
      <c r="D2802" s="3" t="s">
        <v>2595</v>
      </c>
      <c r="E2802" s="3"/>
      <c r="F2802" s="3"/>
      <c r="G2802" s="3"/>
      <c r="H2802" s="3"/>
      <c r="I2802" s="3"/>
      <c r="J2802" s="3"/>
      <c r="K2802" s="3"/>
      <c r="L2802" s="3"/>
      <c r="M2802" s="3"/>
      <c r="N2802" s="3"/>
    </row>
    <row r="2803" spans="1:14" x14ac:dyDescent="0.25">
      <c r="A2803" s="3"/>
      <c r="B2803" s="3"/>
      <c r="C2803" s="3" t="s">
        <v>238</v>
      </c>
      <c r="D2803" s="3" t="s">
        <v>2596</v>
      </c>
      <c r="E2803" s="3"/>
      <c r="F2803" s="3"/>
      <c r="G2803" s="3"/>
      <c r="H2803" s="3"/>
      <c r="I2803" s="3"/>
      <c r="J2803" s="3"/>
      <c r="K2803" s="3"/>
      <c r="L2803" s="3"/>
      <c r="M2803" s="3"/>
      <c r="N2803" s="3"/>
    </row>
    <row r="2804" spans="1:14" x14ac:dyDescent="0.25">
      <c r="A2804" s="3"/>
      <c r="B2804" s="3"/>
      <c r="C2804" s="3" t="s">
        <v>238</v>
      </c>
      <c r="D2804" s="3" t="s">
        <v>2597</v>
      </c>
      <c r="E2804" s="3"/>
      <c r="F2804" s="3"/>
      <c r="G2804" s="3"/>
      <c r="H2804" s="3"/>
      <c r="I2804" s="3"/>
      <c r="J2804" s="3"/>
      <c r="K2804" s="3"/>
      <c r="L2804" s="3"/>
      <c r="M2804" s="3"/>
      <c r="N2804" s="3"/>
    </row>
    <row r="2805" spans="1:14" x14ac:dyDescent="0.25">
      <c r="A2805" s="3"/>
      <c r="B2805" s="3"/>
      <c r="C2805" s="3" t="s">
        <v>238</v>
      </c>
      <c r="D2805" s="3" t="s">
        <v>2598</v>
      </c>
      <c r="E2805" s="3"/>
      <c r="F2805" s="3"/>
      <c r="G2805" s="3"/>
      <c r="H2805" s="3"/>
      <c r="I2805" s="3"/>
      <c r="J2805" s="3"/>
      <c r="K2805" s="3"/>
      <c r="L2805" s="3"/>
      <c r="M2805" s="3"/>
      <c r="N2805" s="3"/>
    </row>
    <row r="2806" spans="1:14" x14ac:dyDescent="0.25">
      <c r="A2806" s="3"/>
      <c r="B2806" s="3"/>
      <c r="C2806" s="3" t="s">
        <v>238</v>
      </c>
      <c r="D2806" s="3" t="s">
        <v>2599</v>
      </c>
      <c r="E2806" s="3"/>
      <c r="F2806" s="3"/>
      <c r="G2806" s="3"/>
      <c r="H2806" s="3"/>
      <c r="I2806" s="3"/>
      <c r="J2806" s="3"/>
      <c r="K2806" s="3"/>
      <c r="L2806" s="3"/>
      <c r="M2806" s="3"/>
      <c r="N2806" s="3"/>
    </row>
    <row r="2807" spans="1:14" x14ac:dyDescent="0.25">
      <c r="A2807" s="3"/>
      <c r="B2807" s="3"/>
      <c r="C2807" s="3" t="s">
        <v>238</v>
      </c>
      <c r="D2807" s="3" t="s">
        <v>2600</v>
      </c>
      <c r="E2807" s="3"/>
      <c r="F2807" s="3"/>
      <c r="G2807" s="3"/>
      <c r="H2807" s="3"/>
      <c r="I2807" s="3"/>
      <c r="J2807" s="3"/>
      <c r="K2807" s="3"/>
      <c r="L2807" s="3"/>
      <c r="M2807" s="3"/>
      <c r="N2807" s="3"/>
    </row>
    <row r="2808" spans="1:14" x14ac:dyDescent="0.25">
      <c r="A2808" s="3"/>
      <c r="B2808" s="3"/>
      <c r="C2808" s="3" t="s">
        <v>238</v>
      </c>
      <c r="D2808" s="3" t="s">
        <v>95</v>
      </c>
      <c r="E2808" s="3"/>
      <c r="F2808" s="3"/>
      <c r="G2808" s="3"/>
      <c r="H2808" s="3"/>
      <c r="I2808" s="3"/>
      <c r="J2808" s="3"/>
      <c r="K2808" s="3"/>
      <c r="L2808" s="3"/>
      <c r="M2808" s="3"/>
      <c r="N2808" s="3"/>
    </row>
    <row r="2809" spans="1:14" x14ac:dyDescent="0.25">
      <c r="A2809" s="3"/>
      <c r="B2809" s="3"/>
      <c r="C2809" s="3" t="s">
        <v>238</v>
      </c>
      <c r="D2809" s="3" t="s">
        <v>2601</v>
      </c>
      <c r="E2809" s="3"/>
      <c r="F2809" s="3"/>
      <c r="G2809" s="3"/>
      <c r="H2809" s="3"/>
      <c r="I2809" s="3"/>
      <c r="J2809" s="3"/>
      <c r="K2809" s="3"/>
      <c r="L2809" s="3"/>
      <c r="M2809" s="3"/>
      <c r="N2809" s="3"/>
    </row>
    <row r="2810" spans="1:14" x14ac:dyDescent="0.25">
      <c r="A2810" s="3"/>
      <c r="B2810" s="3"/>
      <c r="C2810" s="3" t="s">
        <v>238</v>
      </c>
      <c r="D2810" s="3" t="s">
        <v>2602</v>
      </c>
      <c r="E2810" s="3"/>
      <c r="F2810" s="3"/>
      <c r="G2810" s="3"/>
      <c r="H2810" s="3"/>
      <c r="I2810" s="3"/>
      <c r="J2810" s="3"/>
      <c r="K2810" s="3"/>
      <c r="L2810" s="3"/>
      <c r="M2810" s="3"/>
      <c r="N2810" s="3"/>
    </row>
    <row r="2811" spans="1:14" x14ac:dyDescent="0.25">
      <c r="A2811" s="3"/>
      <c r="B2811" s="3"/>
      <c r="C2811" s="3" t="s">
        <v>238</v>
      </c>
      <c r="D2811" s="3" t="s">
        <v>2603</v>
      </c>
      <c r="E2811" s="3"/>
      <c r="F2811" s="3"/>
      <c r="G2811" s="3"/>
      <c r="H2811" s="3"/>
      <c r="I2811" s="3"/>
      <c r="J2811" s="3"/>
      <c r="K2811" s="3"/>
      <c r="L2811" s="3"/>
      <c r="M2811" s="3"/>
      <c r="N2811" s="3"/>
    </row>
    <row r="2812" spans="1:14" x14ac:dyDescent="0.25">
      <c r="A2812" s="3"/>
      <c r="B2812" s="3"/>
      <c r="C2812" s="3" t="s">
        <v>238</v>
      </c>
      <c r="D2812" s="3" t="s">
        <v>2604</v>
      </c>
      <c r="E2812" s="3"/>
      <c r="F2812" s="3"/>
      <c r="G2812" s="3"/>
      <c r="H2812" s="3"/>
      <c r="I2812" s="3"/>
      <c r="J2812" s="3"/>
      <c r="K2812" s="3"/>
      <c r="L2812" s="3"/>
      <c r="M2812" s="3"/>
      <c r="N2812" s="3"/>
    </row>
    <row r="2813" spans="1:14" x14ac:dyDescent="0.25">
      <c r="A2813" s="3"/>
      <c r="B2813" s="3"/>
      <c r="C2813" s="3" t="s">
        <v>238</v>
      </c>
      <c r="D2813" s="3" t="s">
        <v>2605</v>
      </c>
      <c r="E2813" s="3"/>
      <c r="F2813" s="3"/>
      <c r="G2813" s="3"/>
      <c r="H2813" s="3"/>
      <c r="I2813" s="3"/>
      <c r="J2813" s="3"/>
      <c r="K2813" s="3"/>
      <c r="L2813" s="3"/>
      <c r="M2813" s="3"/>
      <c r="N2813" s="3"/>
    </row>
    <row r="2814" spans="1:14" x14ac:dyDescent="0.25">
      <c r="A2814" s="3"/>
      <c r="B2814" s="3"/>
      <c r="C2814" s="3" t="s">
        <v>238</v>
      </c>
      <c r="D2814" s="3" t="s">
        <v>119</v>
      </c>
      <c r="E2814" s="3"/>
      <c r="F2814" s="3"/>
      <c r="G2814" s="3"/>
      <c r="H2814" s="3"/>
      <c r="I2814" s="3"/>
      <c r="J2814" s="3"/>
      <c r="K2814" s="3"/>
      <c r="L2814" s="3"/>
      <c r="M2814" s="3"/>
      <c r="N2814" s="3"/>
    </row>
    <row r="2815" spans="1:14" x14ac:dyDescent="0.25">
      <c r="A2815" s="3"/>
      <c r="B2815" s="3"/>
      <c r="C2815" s="3" t="s">
        <v>238</v>
      </c>
      <c r="D2815" s="3" t="s">
        <v>2606</v>
      </c>
      <c r="E2815" s="3"/>
      <c r="F2815" s="3"/>
      <c r="G2815" s="3"/>
      <c r="H2815" s="3"/>
      <c r="I2815" s="3"/>
      <c r="J2815" s="3"/>
      <c r="K2815" s="3"/>
      <c r="L2815" s="3"/>
      <c r="M2815" s="3"/>
      <c r="N2815" s="3"/>
    </row>
    <row r="2816" spans="1:14" x14ac:dyDescent="0.25">
      <c r="A2816" s="3"/>
      <c r="B2816" s="3"/>
      <c r="C2816" s="3" t="s">
        <v>238</v>
      </c>
      <c r="D2816" s="3" t="s">
        <v>2607</v>
      </c>
      <c r="E2816" s="3"/>
      <c r="F2816" s="3"/>
      <c r="G2816" s="3"/>
      <c r="H2816" s="3"/>
      <c r="I2816" s="3"/>
      <c r="J2816" s="3"/>
      <c r="K2816" s="3"/>
      <c r="L2816" s="3"/>
      <c r="M2816" s="3"/>
      <c r="N2816" s="3"/>
    </row>
    <row r="2817" spans="1:14" x14ac:dyDescent="0.25">
      <c r="A2817" s="3"/>
      <c r="B2817" s="3"/>
      <c r="C2817" s="3" t="s">
        <v>238</v>
      </c>
      <c r="D2817" s="3" t="s">
        <v>2608</v>
      </c>
      <c r="E2817" s="3"/>
      <c r="F2817" s="3"/>
      <c r="G2817" s="3"/>
      <c r="H2817" s="3"/>
      <c r="I2817" s="3"/>
      <c r="J2817" s="3"/>
      <c r="K2817" s="3"/>
      <c r="L2817" s="3"/>
      <c r="M2817" s="3"/>
      <c r="N2817" s="3"/>
    </row>
  </sheetData>
  <sheetProtection algorithmName="SHA-512" hashValue="QEzkAbXw9M/JaMmuHG90sgRk4ML1y8t/8XAfxwVKBpabeK2Kan8/qUsRsHg1wyZRxRPwq3MRo7Bq83wSXr9gQQ==" saltValue="tHRJKRRobKIQzdb3EEYXH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Seznam vybraných ZSJ</vt:lpstr>
      <vt:lpstr>Zdroj IO a ZSJ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Mlynář Pavel</dc:creator>
  <cp:lastModifiedBy>Šídová Kornélie</cp:lastModifiedBy>
  <dcterms:created xsi:type="dcterms:W3CDTF">2019-01-16T15:37:07Z</dcterms:created>
  <dcterms:modified xsi:type="dcterms:W3CDTF">2019-04-29T13:12:00Z</dcterms:modified>
</cp:coreProperties>
</file>