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24180729-6047-4A2F-973D-F4EE018405C0}" xr6:coauthVersionLast="36" xr6:coauthVersionMax="45" xr10:uidLastSave="{00000000-0000-0000-0000-000000000000}"/>
  <bookViews>
    <workbookView xWindow="-120" yWindow="-120" windowWidth="24240" windowHeight="13140" tabRatio="674" xr2:uid="{00000000-000D-0000-FFFF-FFFF00000000}"/>
  </bookViews>
  <sheets>
    <sheet name="Rozpočet CFF2VS" sheetId="11" r:id="rId1"/>
  </sheets>
  <calcPr calcId="191029"/>
</workbook>
</file>

<file path=xl/calcChain.xml><?xml version="1.0" encoding="utf-8"?>
<calcChain xmlns="http://schemas.openxmlformats.org/spreadsheetml/2006/main">
  <c r="U34" i="11" l="1"/>
  <c r="K28" i="11" l="1"/>
  <c r="G52" i="11" l="1"/>
  <c r="H52" i="11"/>
  <c r="F52" i="11"/>
  <c r="L15" i="11" l="1"/>
  <c r="M15" i="11"/>
  <c r="N15" i="11"/>
  <c r="K15" i="11"/>
  <c r="F15" i="11"/>
  <c r="G15" i="11"/>
  <c r="H15" i="11"/>
  <c r="E15" i="11"/>
  <c r="D56" i="11" l="1"/>
  <c r="D59" i="11"/>
  <c r="D58" i="11"/>
  <c r="D57" i="11"/>
  <c r="T13" i="11" l="1"/>
  <c r="S13" i="11"/>
  <c r="R13" i="11"/>
  <c r="Q13" i="11"/>
  <c r="T12" i="11"/>
  <c r="S12" i="11"/>
  <c r="R12" i="11"/>
  <c r="Q12" i="11"/>
  <c r="T11" i="11"/>
  <c r="S11" i="11"/>
  <c r="R11" i="11"/>
  <c r="Q11" i="11"/>
  <c r="T10" i="11"/>
  <c r="S10" i="11"/>
  <c r="R10" i="11"/>
  <c r="Q10" i="11"/>
  <c r="T9" i="11"/>
  <c r="S9" i="11"/>
  <c r="R9" i="11"/>
  <c r="Q9" i="11"/>
  <c r="T8" i="11"/>
  <c r="S8" i="11"/>
  <c r="R8" i="11"/>
  <c r="Q8" i="11"/>
  <c r="V9" i="11" l="1"/>
  <c r="W9" i="11"/>
  <c r="X9" i="11"/>
  <c r="Y9" i="11"/>
  <c r="V10" i="11"/>
  <c r="W10" i="11"/>
  <c r="X10" i="11"/>
  <c r="Y10" i="11"/>
  <c r="V11" i="11"/>
  <c r="W11" i="11"/>
  <c r="X11" i="11"/>
  <c r="Y11" i="11"/>
  <c r="V12" i="11"/>
  <c r="W12" i="11"/>
  <c r="X12" i="11"/>
  <c r="Y12" i="11"/>
  <c r="V13" i="11"/>
  <c r="W13" i="11"/>
  <c r="X13" i="11"/>
  <c r="Y13" i="11"/>
  <c r="W8" i="11"/>
  <c r="X8" i="11"/>
  <c r="Y8" i="11"/>
  <c r="V8" i="11" l="1"/>
  <c r="Q18" i="11" l="1"/>
  <c r="V18" i="11" s="1"/>
  <c r="N33" i="11"/>
  <c r="M33" i="11"/>
  <c r="L33" i="11"/>
  <c r="K33" i="11"/>
  <c r="N32" i="11"/>
  <c r="N34" i="11" s="1"/>
  <c r="M32" i="11"/>
  <c r="M34" i="11" s="1"/>
  <c r="L32" i="11"/>
  <c r="K32" i="11"/>
  <c r="N31" i="11"/>
  <c r="M31" i="11"/>
  <c r="L31" i="11"/>
  <c r="K31" i="11"/>
  <c r="O30" i="11"/>
  <c r="O29" i="11"/>
  <c r="O27" i="11"/>
  <c r="N24" i="11"/>
  <c r="M24" i="11"/>
  <c r="L24" i="11"/>
  <c r="K24" i="11"/>
  <c r="O24" i="11" s="1"/>
  <c r="E24" i="11"/>
  <c r="F33" i="11"/>
  <c r="G33" i="11"/>
  <c r="H33" i="11"/>
  <c r="E33" i="11"/>
  <c r="F32" i="11"/>
  <c r="G32" i="11"/>
  <c r="G34" i="11" s="1"/>
  <c r="H32" i="11"/>
  <c r="E32" i="11"/>
  <c r="E34" i="11" s="1"/>
  <c r="F24" i="11"/>
  <c r="G24" i="11"/>
  <c r="H24" i="11"/>
  <c r="E31" i="11"/>
  <c r="F31" i="11"/>
  <c r="G31" i="11"/>
  <c r="H31" i="11"/>
  <c r="T31" i="11" s="1"/>
  <c r="I30" i="11"/>
  <c r="Q30" i="11"/>
  <c r="R30" i="11"/>
  <c r="S30" i="11"/>
  <c r="T30" i="11"/>
  <c r="Q27" i="11"/>
  <c r="R27" i="11"/>
  <c r="S27" i="11"/>
  <c r="T27" i="11"/>
  <c r="Q29" i="11"/>
  <c r="R29" i="11"/>
  <c r="S29" i="11"/>
  <c r="T29" i="11"/>
  <c r="H34" i="11" l="1"/>
  <c r="T33" i="11"/>
  <c r="R31" i="11"/>
  <c r="S31" i="11"/>
  <c r="Q33" i="11"/>
  <c r="R32" i="11"/>
  <c r="O32" i="11"/>
  <c r="O33" i="11"/>
  <c r="Q31" i="11"/>
  <c r="K34" i="11"/>
  <c r="L34" i="11"/>
  <c r="F34" i="11"/>
  <c r="S32" i="11"/>
  <c r="O31" i="11"/>
  <c r="S33" i="11"/>
  <c r="R33" i="11"/>
  <c r="I31" i="11"/>
  <c r="T32" i="11"/>
  <c r="U30" i="11"/>
  <c r="I32" i="11"/>
  <c r="I33" i="11"/>
  <c r="Q32" i="11"/>
  <c r="U31" i="11" l="1"/>
  <c r="I34" i="11"/>
  <c r="O34" i="11"/>
  <c r="U33" i="11"/>
  <c r="U32" i="11"/>
  <c r="R18" i="11"/>
  <c r="W18" i="11" s="1"/>
  <c r="S18" i="11"/>
  <c r="X18" i="11" s="1"/>
  <c r="T18" i="11"/>
  <c r="Y18" i="11" s="1"/>
  <c r="R17" i="11"/>
  <c r="W17" i="11" s="1"/>
  <c r="S17" i="11"/>
  <c r="X17" i="11" s="1"/>
  <c r="T17" i="11"/>
  <c r="Y17" i="11" s="1"/>
  <c r="Q17" i="11"/>
  <c r="V17" i="11" s="1"/>
  <c r="U29" i="11" l="1"/>
  <c r="U27" i="11"/>
  <c r="T19" i="11"/>
  <c r="S19" i="11"/>
  <c r="R19" i="11"/>
  <c r="Q19" i="11"/>
  <c r="U18" i="11"/>
  <c r="U17" i="11"/>
  <c r="U8" i="11" l="1"/>
  <c r="U12" i="11"/>
  <c r="U10" i="11"/>
  <c r="U13" i="11"/>
  <c r="U11" i="11"/>
  <c r="U9" i="11"/>
  <c r="U19" i="11"/>
  <c r="N19" i="11"/>
  <c r="N42" i="11" s="1"/>
  <c r="M19" i="11"/>
  <c r="M42" i="11" s="1"/>
  <c r="L19" i="11"/>
  <c r="L42" i="11" s="1"/>
  <c r="K19" i="11"/>
  <c r="K42" i="11" s="1"/>
  <c r="O18" i="11"/>
  <c r="O17" i="11"/>
  <c r="N14" i="11"/>
  <c r="M14" i="11"/>
  <c r="L14" i="11"/>
  <c r="K14" i="11"/>
  <c r="O13" i="11"/>
  <c r="O12" i="11"/>
  <c r="O11" i="11"/>
  <c r="O10" i="11"/>
  <c r="O9" i="11"/>
  <c r="O8" i="11"/>
  <c r="L41" i="11" l="1"/>
  <c r="L26" i="11"/>
  <c r="N41" i="11"/>
  <c r="N26" i="11"/>
  <c r="K41" i="11"/>
  <c r="K26" i="11"/>
  <c r="M41" i="11"/>
  <c r="M26" i="11"/>
  <c r="O41" i="11"/>
  <c r="O42" i="11"/>
  <c r="O15" i="11"/>
  <c r="L28" i="11"/>
  <c r="L35" i="11"/>
  <c r="N28" i="11"/>
  <c r="N35" i="11"/>
  <c r="M28" i="11"/>
  <c r="M35" i="11"/>
  <c r="K35" i="11"/>
  <c r="K36" i="11"/>
  <c r="K25" i="11"/>
  <c r="K43" i="11" s="1"/>
  <c r="K23" i="11"/>
  <c r="N36" i="11"/>
  <c r="N25" i="11"/>
  <c r="N43" i="11" s="1"/>
  <c r="N23" i="11"/>
  <c r="L23" i="11"/>
  <c r="L36" i="11"/>
  <c r="L25" i="11"/>
  <c r="L43" i="11" s="1"/>
  <c r="M36" i="11"/>
  <c r="M25" i="11"/>
  <c r="M43" i="11" s="1"/>
  <c r="M23" i="11"/>
  <c r="O14" i="11"/>
  <c r="O19" i="11"/>
  <c r="O28" i="11" l="1"/>
  <c r="L37" i="11"/>
  <c r="M37" i="11"/>
  <c r="O35" i="11"/>
  <c r="N37" i="11"/>
  <c r="O23" i="11"/>
  <c r="O25" i="11"/>
  <c r="O26" i="11"/>
  <c r="O36" i="11"/>
  <c r="K37" i="11"/>
  <c r="O43" i="11" l="1"/>
  <c r="O37" i="11"/>
  <c r="E19" i="11"/>
  <c r="E28" i="11" s="1"/>
  <c r="Q34" i="11"/>
  <c r="R34" i="11"/>
  <c r="S34" i="11"/>
  <c r="T34" i="11"/>
  <c r="I27" i="11"/>
  <c r="I29" i="11"/>
  <c r="F14" i="11"/>
  <c r="F26" i="11" s="1"/>
  <c r="G14" i="11"/>
  <c r="G26" i="11" s="1"/>
  <c r="H14" i="11"/>
  <c r="H26" i="11" s="1"/>
  <c r="E14" i="11"/>
  <c r="E26" i="11" s="1"/>
  <c r="H19" i="11"/>
  <c r="Y19" i="11" s="1"/>
  <c r="G19" i="11"/>
  <c r="X19" i="11" s="1"/>
  <c r="F19" i="11"/>
  <c r="W19" i="11" s="1"/>
  <c r="I18" i="11"/>
  <c r="I17" i="11"/>
  <c r="I13" i="11"/>
  <c r="I12" i="11"/>
  <c r="I11" i="11"/>
  <c r="I10" i="11"/>
  <c r="I9" i="11"/>
  <c r="I8" i="11"/>
  <c r="T14" i="11" l="1"/>
  <c r="Y14" i="11" s="1"/>
  <c r="S14" i="11"/>
  <c r="X14" i="11" s="1"/>
  <c r="E25" i="11"/>
  <c r="E43" i="11" s="1"/>
  <c r="E23" i="11"/>
  <c r="R14" i="11"/>
  <c r="W14" i="11" s="1"/>
  <c r="Q14" i="11"/>
  <c r="E42" i="11"/>
  <c r="V19" i="11"/>
  <c r="F35" i="11"/>
  <c r="R35" i="11" s="1"/>
  <c r="F42" i="11"/>
  <c r="G35" i="11"/>
  <c r="S35" i="11" s="1"/>
  <c r="G42" i="11"/>
  <c r="H35" i="11"/>
  <c r="T35" i="11" s="1"/>
  <c r="H42" i="11"/>
  <c r="I15" i="11"/>
  <c r="E41" i="11"/>
  <c r="Q26" i="11"/>
  <c r="E36" i="11"/>
  <c r="Q36" i="11" s="1"/>
  <c r="T24" i="11"/>
  <c r="H23" i="11"/>
  <c r="T23" i="11" s="1"/>
  <c r="H36" i="11"/>
  <c r="S24" i="11"/>
  <c r="G23" i="11"/>
  <c r="S23" i="11" s="1"/>
  <c r="G36" i="11"/>
  <c r="E35" i="11"/>
  <c r="Q28" i="11"/>
  <c r="R24" i="11"/>
  <c r="F23" i="11"/>
  <c r="R23" i="11" s="1"/>
  <c r="F36" i="11"/>
  <c r="I19" i="11"/>
  <c r="H28" i="11"/>
  <c r="T28" i="11" s="1"/>
  <c r="T26" i="11"/>
  <c r="H41" i="11"/>
  <c r="R26" i="11"/>
  <c r="F41" i="11"/>
  <c r="G28" i="11"/>
  <c r="S28" i="11" s="1"/>
  <c r="S26" i="11"/>
  <c r="G41" i="11"/>
  <c r="F28" i="11"/>
  <c r="R28" i="11" s="1"/>
  <c r="F25" i="11"/>
  <c r="F43" i="11" s="1"/>
  <c r="H25" i="11"/>
  <c r="H43" i="11" s="1"/>
  <c r="I14" i="11"/>
  <c r="G25" i="11"/>
  <c r="G43" i="11" s="1"/>
  <c r="U14" i="11" l="1"/>
  <c r="V14" i="11"/>
  <c r="I41" i="11"/>
  <c r="I42" i="11"/>
  <c r="F37" i="11"/>
  <c r="R37" i="11" s="1"/>
  <c r="R36" i="11"/>
  <c r="I35" i="11"/>
  <c r="Q35" i="11"/>
  <c r="U35" i="11" s="1"/>
  <c r="H37" i="11"/>
  <c r="T37" i="11" s="1"/>
  <c r="T36" i="11"/>
  <c r="G37" i="11"/>
  <c r="S37" i="11" s="1"/>
  <c r="S36" i="11"/>
  <c r="I36" i="11"/>
  <c r="E37" i="11"/>
  <c r="Q37" i="11" s="1"/>
  <c r="Q23" i="11"/>
  <c r="U23" i="11" s="1"/>
  <c r="I23" i="11"/>
  <c r="U28" i="11"/>
  <c r="Q25" i="11"/>
  <c r="U26" i="11"/>
  <c r="I24" i="11"/>
  <c r="Q24" i="11"/>
  <c r="U24" i="11" s="1"/>
  <c r="S25" i="11"/>
  <c r="T25" i="11"/>
  <c r="R25" i="11"/>
  <c r="I26" i="11"/>
  <c r="I28" i="11"/>
  <c r="I25" i="11"/>
  <c r="I43" i="11" s="1"/>
  <c r="U36" i="11" l="1"/>
  <c r="I37" i="11"/>
  <c r="U25" i="11"/>
  <c r="U37" i="11"/>
</calcChain>
</file>

<file path=xl/sharedStrings.xml><?xml version="1.0" encoding="utf-8"?>
<sst xmlns="http://schemas.openxmlformats.org/spreadsheetml/2006/main" count="67" uniqueCount="59">
  <si>
    <t>CELKEM</t>
  </si>
  <si>
    <t>Náklady na poradenské a podpůrné služby v oblasti inovací.</t>
  </si>
  <si>
    <t>Osobní náklady.</t>
  </si>
  <si>
    <t>Náklady na nástroje, vybavení v rozsahu a za období, kdy jsou využívány pro projekt.</t>
  </si>
  <si>
    <t>Náklady na smluvní výzkum, poznatky a patenty, které byly zakoupeny nebo na něž byla pořízena licence od vnějších zdrojů za obvyklých tržních podmínek.</t>
  </si>
  <si>
    <t>Ostatní provozní náklady včetně nákladů na materiál, dodávky a podobné výrobky, které vznikly přímo v důsledku provádění projektu.</t>
  </si>
  <si>
    <t>CELKEM "GBER" náklady</t>
  </si>
  <si>
    <t>(Kontrola - maximální přípustná výše režijních nákladů podle vyplněných přímých "GBER" nákladů.)</t>
  </si>
  <si>
    <t>Náklady podle Nařízení de minimis:</t>
  </si>
  <si>
    <t>"de minimis" - neinvestiční náklady</t>
  </si>
  <si>
    <t>"de minimis" - investiční náklady</t>
  </si>
  <si>
    <t>CELKEM "de minimis" náklady</t>
  </si>
  <si>
    <t>Zdroje</t>
  </si>
  <si>
    <t>Nejvyšší přípustná dotace "GBER" (50%)</t>
  </si>
  <si>
    <t>Požadovaná dotace "GBER"</t>
  </si>
  <si>
    <t>Nejvyšší přípustná dotace "de minimis" (100%)</t>
  </si>
  <si>
    <t>Požadovaná dotace celkem</t>
  </si>
  <si>
    <t>Míra podpory</t>
  </si>
  <si>
    <t>Intenzita podpory "GBER" (max 50 %)</t>
  </si>
  <si>
    <t>Intenzita podpory "de minimis" (max 100 %)</t>
  </si>
  <si>
    <t>Náklady na inovace postupů a organizační inovace  podle článku 28 a 29 Nařízení GBER:</t>
  </si>
  <si>
    <t>Rozdíl oproti plánu</t>
  </si>
  <si>
    <t>Dotace investiční</t>
  </si>
  <si>
    <t>Dotace neinvestiční</t>
  </si>
  <si>
    <t>Investiční náklady</t>
  </si>
  <si>
    <t>Neinvestiční náklady</t>
  </si>
  <si>
    <t>Požadovaná dotace "de minimis" - neinvestiční</t>
  </si>
  <si>
    <t>Požadovaná dotace "de minimis" - investiční</t>
  </si>
  <si>
    <t>Celková dotace "de minimis"</t>
  </si>
  <si>
    <t>Vlastní zdroje de minimis</t>
  </si>
  <si>
    <t>Vlastní zdroje GBER</t>
  </si>
  <si>
    <t>Celkové náklady projektu</t>
  </si>
  <si>
    <t>Vlastní zdroje celkem</t>
  </si>
  <si>
    <t>Intenzita podpory</t>
  </si>
  <si>
    <t>Závazný ukazatel</t>
  </si>
  <si>
    <t>Celkem</t>
  </si>
  <si>
    <t>Investiční podpora</t>
  </si>
  <si>
    <t>Neinvestiční podpora</t>
  </si>
  <si>
    <r>
      <t xml:space="preserve">Převod podpory </t>
    </r>
    <r>
      <rPr>
        <i/>
        <sz val="10"/>
        <rFont val="Calibri"/>
        <family val="2"/>
        <charset val="238"/>
        <scheme val="minor"/>
      </rPr>
      <t>(ponecháno na projektovém účtu)</t>
    </r>
  </si>
  <si>
    <t>Ekonomické přínosy projektu v Kč</t>
  </si>
  <si>
    <t>CELKEM / Po ukončení projektu - kalendářní roky:</t>
  </si>
  <si>
    <t xml:space="preserve">1. rok </t>
  </si>
  <si>
    <t>2. rok</t>
  </si>
  <si>
    <t>3. rok</t>
  </si>
  <si>
    <t>4. rok</t>
  </si>
  <si>
    <t>5. rok</t>
  </si>
  <si>
    <t>Tržby</t>
  </si>
  <si>
    <t>Úspora nákladů</t>
  </si>
  <si>
    <t>Export</t>
  </si>
  <si>
    <t>Zisk</t>
  </si>
  <si>
    <t>%</t>
  </si>
  <si>
    <t>Uveďte odhad ekonomických přínosů, které očekáváte po ukončení realizace projektu v jeho důsledku. Pro zjednodušení se uvádí za kalendářní roky následující po datu ukončení projektu (bez ohledu na to, zda projekt skončí v průběhu roku).</t>
  </si>
  <si>
    <t>Povinně vyplňte.</t>
  </si>
  <si>
    <t>Nepovinně.</t>
  </si>
  <si>
    <t>Skutečnost za uplynulé roky (dle roční zprávy) a návrh změn v celých Kč</t>
  </si>
  <si>
    <t>KONT.</t>
  </si>
  <si>
    <t>Režijní náklady.</t>
  </si>
  <si>
    <t>Plán (dle platné Smlouvy/Dodatku/Schválených změn) v celých Kč</t>
  </si>
  <si>
    <t>CFF 2VS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</si>
</sst>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[Red]\-#,##0\ "/>
    <numFmt numFmtId="165" formatCode="_-* #,##0\ &quot;Kč&quot;_-;\-* #,##0\ &quot;Kč&quot;_-;_-* &quot;-&quot;??\ &quot;Kč&quot;_-;_-@_-"/>
    <numFmt numFmtId="166" formatCode="#,##0.00\ &quot;Kč&quot;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66" fontId="15" fillId="10" borderId="0" xfId="2" applyNumberFormat="1" applyFont="1" applyFill="1" applyBorder="1" applyAlignment="1" applyProtection="1">
      <alignment horizontal="right" vertical="center"/>
    </xf>
    <xf numFmtId="7" fontId="19" fillId="5" borderId="1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166" fontId="24" fillId="10" borderId="1" xfId="2" applyNumberFormat="1" applyFont="1" applyFill="1" applyBorder="1" applyAlignment="1">
      <alignment vertical="center"/>
    </xf>
    <xf numFmtId="166" fontId="24" fillId="10" borderId="1" xfId="2" applyNumberFormat="1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right" vertical="center"/>
    </xf>
    <xf numFmtId="0" fontId="22" fillId="9" borderId="1" xfId="0" applyFont="1" applyFill="1" applyBorder="1" applyAlignment="1" applyProtection="1">
      <alignment horizontal="right" vertical="center"/>
    </xf>
    <xf numFmtId="166" fontId="2" fillId="8" borderId="1" xfId="2" applyNumberFormat="1" applyFont="1" applyFill="1" applyBorder="1" applyAlignment="1" applyProtection="1">
      <alignment vertical="center"/>
      <protection locked="0"/>
    </xf>
    <xf numFmtId="166" fontId="2" fillId="5" borderId="1" xfId="2" applyNumberFormat="1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8" borderId="1" xfId="2" applyNumberFormat="1" applyFont="1" applyFill="1" applyBorder="1" applyAlignment="1" applyProtection="1">
      <alignment horizontal="right" vertical="center"/>
      <protection locked="0"/>
    </xf>
    <xf numFmtId="166" fontId="19" fillId="5" borderId="1" xfId="2" applyNumberFormat="1" applyFont="1" applyFill="1" applyBorder="1" applyAlignment="1">
      <alignment horizontal="right" vertical="center"/>
    </xf>
    <xf numFmtId="166" fontId="12" fillId="3" borderId="1" xfId="2" applyNumberFormat="1" applyFont="1" applyFill="1" applyBorder="1" applyAlignment="1" applyProtection="1">
      <alignment horizontal="right" vertical="center"/>
    </xf>
    <xf numFmtId="166" fontId="15" fillId="9" borderId="1" xfId="2" applyNumberFormat="1" applyFont="1" applyFill="1" applyBorder="1" applyAlignment="1" applyProtection="1">
      <alignment horizontal="right" vertical="center"/>
    </xf>
    <xf numFmtId="9" fontId="12" fillId="3" borderId="1" xfId="1" applyFont="1" applyFill="1" applyBorder="1" applyAlignment="1" applyProtection="1">
      <alignment horizontal="right" vertical="center"/>
    </xf>
    <xf numFmtId="166" fontId="19" fillId="5" borderId="1" xfId="2" applyNumberFormat="1" applyFont="1" applyFill="1" applyBorder="1" applyAlignment="1">
      <alignment vertical="center"/>
    </xf>
    <xf numFmtId="166" fontId="25" fillId="0" borderId="0" xfId="0" applyNumberFormat="1" applyFont="1" applyAlignment="1">
      <alignment vertical="center"/>
    </xf>
    <xf numFmtId="0" fontId="12" fillId="1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 vertical="center"/>
    </xf>
    <xf numFmtId="166" fontId="15" fillId="0" borderId="0" xfId="0" applyNumberFormat="1" applyFont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166" fontId="19" fillId="5" borderId="2" xfId="2" applyNumberFormat="1" applyFont="1" applyFill="1" applyBorder="1" applyAlignment="1">
      <alignment vertical="center"/>
    </xf>
    <xf numFmtId="166" fontId="19" fillId="5" borderId="2" xfId="2" applyNumberFormat="1" applyFont="1" applyFill="1" applyBorder="1" applyAlignment="1">
      <alignment horizontal="right" vertical="center"/>
    </xf>
    <xf numFmtId="166" fontId="2" fillId="5" borderId="1" xfId="2" applyNumberFormat="1" applyFont="1" applyFill="1" applyBorder="1" applyAlignment="1">
      <alignment horizontal="right" vertical="center"/>
    </xf>
    <xf numFmtId="164" fontId="25" fillId="10" borderId="0" xfId="0" applyNumberFormat="1" applyFont="1" applyFill="1" applyBorder="1" applyAlignment="1">
      <alignment vertical="center"/>
    </xf>
    <xf numFmtId="166" fontId="25" fillId="10" borderId="0" xfId="0" applyNumberFormat="1" applyFont="1" applyFill="1" applyBorder="1" applyAlignment="1">
      <alignment vertical="center"/>
    </xf>
    <xf numFmtId="166" fontId="25" fillId="0" borderId="0" xfId="0" applyNumberFormat="1" applyFont="1" applyFill="1" applyAlignment="1">
      <alignment vertical="center"/>
    </xf>
    <xf numFmtId="166" fontId="25" fillId="10" borderId="0" xfId="0" applyNumberFormat="1" applyFont="1" applyFill="1" applyBorder="1" applyAlignment="1">
      <alignment horizontal="right" vertical="center"/>
    </xf>
    <xf numFmtId="164" fontId="12" fillId="10" borderId="0" xfId="0" applyNumberFormat="1" applyFont="1" applyFill="1" applyBorder="1" applyAlignment="1" applyProtection="1">
      <alignment horizontal="right" vertical="center"/>
    </xf>
    <xf numFmtId="165" fontId="15" fillId="10" borderId="0" xfId="2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166" fontId="2" fillId="3" borderId="1" xfId="2" applyNumberFormat="1" applyFont="1" applyFill="1" applyBorder="1" applyAlignment="1">
      <alignment vertical="center"/>
    </xf>
    <xf numFmtId="9" fontId="12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2" fillId="4" borderId="1" xfId="2" applyNumberFormat="1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166" fontId="24" fillId="0" borderId="1" xfId="2" applyNumberFormat="1" applyFont="1" applyFill="1" applyBorder="1" applyAlignment="1">
      <alignment vertical="center"/>
    </xf>
    <xf numFmtId="166" fontId="25" fillId="5" borderId="1" xfId="2" applyNumberFormat="1" applyFont="1" applyFill="1" applyBorder="1" applyAlignment="1">
      <alignment vertical="center"/>
    </xf>
    <xf numFmtId="166" fontId="12" fillId="3" borderId="2" xfId="2" applyNumberFormat="1" applyFont="1" applyFill="1" applyBorder="1" applyAlignment="1" applyProtection="1">
      <alignment horizontal="right" vertical="center"/>
    </xf>
    <xf numFmtId="166" fontId="15" fillId="9" borderId="2" xfId="2" applyNumberFormat="1" applyFont="1" applyFill="1" applyBorder="1" applyAlignment="1" applyProtection="1">
      <alignment horizontal="right" vertical="center"/>
    </xf>
    <xf numFmtId="166" fontId="12" fillId="3" borderId="6" xfId="2" applyNumberFormat="1" applyFont="1" applyFill="1" applyBorder="1" applyAlignment="1" applyProtection="1">
      <alignment horizontal="right" vertical="center"/>
    </xf>
    <xf numFmtId="166" fontId="12" fillId="3" borderId="7" xfId="2" applyNumberFormat="1" applyFont="1" applyFill="1" applyBorder="1" applyAlignment="1" applyProtection="1">
      <alignment horizontal="right" vertical="center"/>
    </xf>
    <xf numFmtId="166" fontId="15" fillId="9" borderId="8" xfId="2" applyNumberFormat="1" applyFont="1" applyFill="1" applyBorder="1" applyAlignment="1" applyProtection="1">
      <alignment horizontal="right" vertical="center"/>
    </xf>
    <xf numFmtId="166" fontId="12" fillId="3" borderId="4" xfId="2" applyNumberFormat="1" applyFont="1" applyFill="1" applyBorder="1" applyAlignment="1" applyProtection="1">
      <alignment horizontal="right" vertical="center"/>
    </xf>
    <xf numFmtId="166" fontId="15" fillId="9" borderId="4" xfId="2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9" fontId="5" fillId="5" borderId="1" xfId="1" applyNumberFormat="1" applyFont="1" applyFill="1" applyBorder="1" applyAlignment="1">
      <alignment vertical="center"/>
    </xf>
    <xf numFmtId="9" fontId="5" fillId="0" borderId="0" xfId="0" applyNumberFormat="1" applyFont="1" applyAlignment="1">
      <alignment vertical="center"/>
    </xf>
    <xf numFmtId="10" fontId="5" fillId="5" borderId="1" xfId="1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9" fontId="2" fillId="0" borderId="0" xfId="0" applyNumberFormat="1" applyFont="1" applyAlignment="1">
      <alignment vertical="center"/>
    </xf>
    <xf numFmtId="7" fontId="2" fillId="8" borderId="1" xfId="2" applyNumberFormat="1" applyFont="1" applyFill="1" applyBorder="1" applyAlignment="1" applyProtection="1">
      <alignment horizontal="right" vertical="center"/>
      <protection locked="0"/>
    </xf>
    <xf numFmtId="165" fontId="2" fillId="0" borderId="0" xfId="2" applyNumberFormat="1" applyFont="1" applyAlignment="1">
      <alignment vertical="center"/>
    </xf>
    <xf numFmtId="165" fontId="2" fillId="5" borderId="5" xfId="2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166" fontId="2" fillId="0" borderId="1" xfId="2" applyNumberFormat="1" applyFont="1" applyBorder="1" applyAlignment="1">
      <alignment vertical="center"/>
    </xf>
    <xf numFmtId="0" fontId="26" fillId="12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left" vertical="center" wrapText="1"/>
    </xf>
    <xf numFmtId="0" fontId="22" fillId="9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</cellXfs>
  <cellStyles count="4">
    <cellStyle name="Měna" xfId="2" builtinId="4"/>
    <cellStyle name="Normální" xfId="0" builtinId="0"/>
    <cellStyle name="Procenta" xfId="1" builtinId="5"/>
    <cellStyle name="Zvýraznění 6" xfId="3" builtinId="49"/>
  </cellStyles>
  <dxfs count="3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2B2B2"/>
      <color rgb="FFFFD300"/>
      <color rgb="FF133478"/>
      <color rgb="FFF70927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Z59"/>
  <sheetViews>
    <sheetView showGridLines="0" tabSelected="1" topLeftCell="A6" zoomScale="75" zoomScaleNormal="75" workbookViewId="0">
      <pane xSplit="4" ySplit="2" topLeftCell="E8" activePane="bottomRight" state="frozen"/>
      <selection activeCell="A6" sqref="A6"/>
      <selection pane="topRight" activeCell="E6" sqref="E6"/>
      <selection pane="bottomLeft" activeCell="A8" sqref="A8"/>
      <selection pane="bottomRight" activeCell="H11" sqref="H11:H12"/>
    </sheetView>
  </sheetViews>
  <sheetFormatPr defaultRowHeight="12.75" outlineLevelRow="1" outlineLevelCol="1" x14ac:dyDescent="0.25"/>
  <cols>
    <col min="1" max="2" width="1.7109375" style="21" customWidth="1"/>
    <col min="3" max="3" width="12" style="1" customWidth="1"/>
    <col min="4" max="4" width="18.7109375" style="1" customWidth="1"/>
    <col min="5" max="9" width="16.85546875" style="21" bestFit="1" customWidth="1"/>
    <col min="10" max="10" width="2.7109375" style="21" customWidth="1"/>
    <col min="11" max="15" width="15.5703125" style="21" bestFit="1" customWidth="1"/>
    <col min="16" max="16" width="2.7109375" style="21" customWidth="1"/>
    <col min="17" max="17" width="18.5703125" style="21" hidden="1" customWidth="1" outlineLevel="1"/>
    <col min="18" max="25" width="15.7109375" style="21" hidden="1" customWidth="1" outlineLevel="1"/>
    <col min="26" max="26" width="9.140625" style="21" collapsed="1"/>
    <col min="27" max="16384" width="9.140625" style="21"/>
  </cols>
  <sheetData>
    <row r="1" spans="3:25" hidden="1" outlineLevel="1" x14ac:dyDescent="0.25"/>
    <row r="2" spans="3:25" hidden="1" outlineLevel="1" x14ac:dyDescent="0.25"/>
    <row r="3" spans="3:25" hidden="1" outlineLevel="1" x14ac:dyDescent="0.25"/>
    <row r="4" spans="3:25" hidden="1" outlineLevel="1" x14ac:dyDescent="0.25"/>
    <row r="5" spans="3:25" hidden="1" outlineLevel="1" x14ac:dyDescent="0.25"/>
    <row r="6" spans="3:25" ht="15" collapsed="1" x14ac:dyDescent="0.25">
      <c r="D6" s="105" t="s">
        <v>58</v>
      </c>
      <c r="E6" s="97" t="s">
        <v>57</v>
      </c>
      <c r="F6" s="97"/>
      <c r="G6" s="97"/>
      <c r="H6" s="97"/>
      <c r="I6" s="97"/>
      <c r="K6" s="100" t="s">
        <v>54</v>
      </c>
      <c r="L6" s="100"/>
      <c r="M6" s="100"/>
      <c r="N6" s="100"/>
      <c r="O6" s="100"/>
      <c r="Q6" s="98" t="s">
        <v>21</v>
      </c>
      <c r="R6" s="98"/>
      <c r="S6" s="98"/>
      <c r="T6" s="98"/>
      <c r="U6" s="98"/>
      <c r="V6" s="98" t="s">
        <v>50</v>
      </c>
      <c r="W6" s="98"/>
      <c r="X6" s="98"/>
      <c r="Y6" s="98"/>
    </row>
    <row r="7" spans="3:25" x14ac:dyDescent="0.25">
      <c r="C7" s="21"/>
      <c r="D7" s="106"/>
      <c r="E7" s="22">
        <v>2020</v>
      </c>
      <c r="F7" s="22">
        <v>2021</v>
      </c>
      <c r="G7" s="22">
        <v>2022</v>
      </c>
      <c r="H7" s="22">
        <v>2023</v>
      </c>
      <c r="I7" s="22" t="s">
        <v>0</v>
      </c>
      <c r="K7" s="23">
        <v>2020</v>
      </c>
      <c r="L7" s="23">
        <v>2021</v>
      </c>
      <c r="M7" s="23">
        <v>2022</v>
      </c>
      <c r="N7" s="23">
        <v>2023</v>
      </c>
      <c r="O7" s="23" t="s">
        <v>0</v>
      </c>
      <c r="Q7" s="24">
        <v>2020</v>
      </c>
      <c r="R7" s="24">
        <v>2021</v>
      </c>
      <c r="S7" s="24">
        <v>2022</v>
      </c>
      <c r="T7" s="24">
        <v>2023</v>
      </c>
      <c r="U7" s="24" t="s">
        <v>0</v>
      </c>
      <c r="V7" s="24">
        <v>2020</v>
      </c>
      <c r="W7" s="24">
        <v>2021</v>
      </c>
      <c r="X7" s="24">
        <v>2022</v>
      </c>
      <c r="Y7" s="24">
        <v>2023</v>
      </c>
    </row>
    <row r="8" spans="3:25" ht="39" customHeight="1" x14ac:dyDescent="0.25">
      <c r="C8" s="101" t="s">
        <v>20</v>
      </c>
      <c r="D8" s="3" t="s">
        <v>1</v>
      </c>
      <c r="E8" s="25">
        <v>0</v>
      </c>
      <c r="F8" s="25">
        <v>0</v>
      </c>
      <c r="G8" s="25">
        <v>0</v>
      </c>
      <c r="H8" s="25">
        <v>0</v>
      </c>
      <c r="I8" s="26">
        <f>SUM(E8:H8)</f>
        <v>0</v>
      </c>
      <c r="J8" s="27"/>
      <c r="K8" s="28">
        <v>0</v>
      </c>
      <c r="L8" s="28">
        <v>0</v>
      </c>
      <c r="M8" s="28">
        <v>0</v>
      </c>
      <c r="N8" s="28">
        <v>0</v>
      </c>
      <c r="O8" s="29">
        <f>SUM(K8:N8)</f>
        <v>0</v>
      </c>
      <c r="P8" s="27"/>
      <c r="Q8" s="30">
        <f>K8-E8</f>
        <v>0</v>
      </c>
      <c r="R8" s="30">
        <f t="shared" ref="R8:T8" si="0">L8-F8</f>
        <v>0</v>
      </c>
      <c r="S8" s="30">
        <f t="shared" si="0"/>
        <v>0</v>
      </c>
      <c r="T8" s="30">
        <f t="shared" si="0"/>
        <v>0</v>
      </c>
      <c r="U8" s="31">
        <f>SUM(Q8:T8)</f>
        <v>0</v>
      </c>
      <c r="V8" s="32" t="e">
        <f>Q8/E8</f>
        <v>#DIV/0!</v>
      </c>
      <c r="W8" s="32" t="e">
        <f>R8/F8</f>
        <v>#DIV/0!</v>
      </c>
      <c r="X8" s="32" t="e">
        <f t="shared" ref="X8:Y8" si="1">S8/G8</f>
        <v>#DIV/0!</v>
      </c>
      <c r="Y8" s="32" t="e">
        <f t="shared" si="1"/>
        <v>#DIV/0!</v>
      </c>
    </row>
    <row r="9" spans="3:25" x14ac:dyDescent="0.25">
      <c r="C9" s="101"/>
      <c r="D9" s="4" t="s">
        <v>2</v>
      </c>
      <c r="E9" s="25">
        <v>0</v>
      </c>
      <c r="F9" s="25">
        <v>0</v>
      </c>
      <c r="G9" s="25">
        <v>0</v>
      </c>
      <c r="H9" s="25">
        <v>0</v>
      </c>
      <c r="I9" s="26">
        <f t="shared" ref="I9:I18" si="2">SUM(E9:H9)</f>
        <v>0</v>
      </c>
      <c r="J9" s="27"/>
      <c r="K9" s="28">
        <v>0</v>
      </c>
      <c r="L9" s="28">
        <v>0</v>
      </c>
      <c r="M9" s="28">
        <v>0</v>
      </c>
      <c r="N9" s="28"/>
      <c r="O9" s="29">
        <f t="shared" ref="O9:O19" si="3">SUM(K9:N9)</f>
        <v>0</v>
      </c>
      <c r="P9" s="27"/>
      <c r="Q9" s="30">
        <f t="shared" ref="Q9:Q14" si="4">K9-E9</f>
        <v>0</v>
      </c>
      <c r="R9" s="30">
        <f t="shared" ref="R9:R14" si="5">L9-F9</f>
        <v>0</v>
      </c>
      <c r="S9" s="30">
        <f t="shared" ref="S9:S14" si="6">M9-G9</f>
        <v>0</v>
      </c>
      <c r="T9" s="30">
        <f t="shared" ref="T9:T14" si="7">N9-H9</f>
        <v>0</v>
      </c>
      <c r="U9" s="31">
        <f t="shared" ref="U9:U14" si="8">SUM(Q9:T9)</f>
        <v>0</v>
      </c>
      <c r="V9" s="32" t="e">
        <f t="shared" ref="V9:V14" si="9">Q9/E9</f>
        <v>#DIV/0!</v>
      </c>
      <c r="W9" s="32" t="e">
        <f t="shared" ref="W9:W14" si="10">R9/F9</f>
        <v>#DIV/0!</v>
      </c>
      <c r="X9" s="32" t="e">
        <f t="shared" ref="X9:X14" si="11">S9/G9</f>
        <v>#DIV/0!</v>
      </c>
      <c r="Y9" s="32" t="e">
        <f t="shared" ref="Y9:Y14" si="12">T9/H9</f>
        <v>#DIV/0!</v>
      </c>
    </row>
    <row r="10" spans="3:25" ht="45" x14ac:dyDescent="0.25">
      <c r="C10" s="101"/>
      <c r="D10" s="3" t="s">
        <v>3</v>
      </c>
      <c r="E10" s="25">
        <v>0</v>
      </c>
      <c r="F10" s="25">
        <v>0</v>
      </c>
      <c r="G10" s="25">
        <v>0</v>
      </c>
      <c r="H10" s="25">
        <v>0</v>
      </c>
      <c r="I10" s="26">
        <f t="shared" si="2"/>
        <v>0</v>
      </c>
      <c r="J10" s="27"/>
      <c r="K10" s="28">
        <v>0</v>
      </c>
      <c r="L10" s="28">
        <v>0</v>
      </c>
      <c r="M10" s="28">
        <v>0</v>
      </c>
      <c r="N10" s="28">
        <v>0</v>
      </c>
      <c r="O10" s="29">
        <f t="shared" si="3"/>
        <v>0</v>
      </c>
      <c r="P10" s="27"/>
      <c r="Q10" s="30">
        <f t="shared" si="4"/>
        <v>0</v>
      </c>
      <c r="R10" s="30">
        <f t="shared" si="5"/>
        <v>0</v>
      </c>
      <c r="S10" s="30">
        <f t="shared" si="6"/>
        <v>0</v>
      </c>
      <c r="T10" s="30">
        <f t="shared" si="7"/>
        <v>0</v>
      </c>
      <c r="U10" s="31">
        <f t="shared" si="8"/>
        <v>0</v>
      </c>
      <c r="V10" s="32" t="e">
        <f>Q10/E10</f>
        <v>#DIV/0!</v>
      </c>
      <c r="W10" s="32" t="e">
        <f t="shared" si="10"/>
        <v>#DIV/0!</v>
      </c>
      <c r="X10" s="32" t="e">
        <f t="shared" si="11"/>
        <v>#DIV/0!</v>
      </c>
      <c r="Y10" s="32" t="e">
        <f t="shared" si="12"/>
        <v>#DIV/0!</v>
      </c>
    </row>
    <row r="11" spans="3:25" ht="90" x14ac:dyDescent="0.25">
      <c r="C11" s="101"/>
      <c r="D11" s="4" t="s">
        <v>4</v>
      </c>
      <c r="E11" s="25">
        <v>0</v>
      </c>
      <c r="F11" s="25">
        <v>0</v>
      </c>
      <c r="G11" s="25">
        <v>0</v>
      </c>
      <c r="H11" s="25">
        <v>0</v>
      </c>
      <c r="I11" s="26">
        <f t="shared" si="2"/>
        <v>0</v>
      </c>
      <c r="J11" s="27"/>
      <c r="K11" s="28">
        <v>0</v>
      </c>
      <c r="L11" s="28">
        <v>0</v>
      </c>
      <c r="M11" s="28">
        <v>0</v>
      </c>
      <c r="N11" s="28">
        <v>0</v>
      </c>
      <c r="O11" s="29">
        <f t="shared" si="3"/>
        <v>0</v>
      </c>
      <c r="P11" s="27"/>
      <c r="Q11" s="30">
        <f t="shared" si="4"/>
        <v>0</v>
      </c>
      <c r="R11" s="30">
        <f t="shared" si="5"/>
        <v>0</v>
      </c>
      <c r="S11" s="30">
        <f t="shared" si="6"/>
        <v>0</v>
      </c>
      <c r="T11" s="30">
        <f t="shared" si="7"/>
        <v>0</v>
      </c>
      <c r="U11" s="31">
        <f t="shared" si="8"/>
        <v>0</v>
      </c>
      <c r="V11" s="32" t="e">
        <f t="shared" si="9"/>
        <v>#DIV/0!</v>
      </c>
      <c r="W11" s="32" t="e">
        <f t="shared" si="10"/>
        <v>#DIV/0!</v>
      </c>
      <c r="X11" s="32" t="e">
        <f t="shared" si="11"/>
        <v>#DIV/0!</v>
      </c>
      <c r="Y11" s="32" t="e">
        <f t="shared" si="12"/>
        <v>#DIV/0!</v>
      </c>
    </row>
    <row r="12" spans="3:25" ht="67.5" x14ac:dyDescent="0.25">
      <c r="C12" s="101"/>
      <c r="D12" s="3" t="s">
        <v>5</v>
      </c>
      <c r="E12" s="25">
        <v>0</v>
      </c>
      <c r="F12" s="25">
        <v>0</v>
      </c>
      <c r="G12" s="25">
        <v>0</v>
      </c>
      <c r="H12" s="25">
        <v>0</v>
      </c>
      <c r="I12" s="26">
        <f t="shared" si="2"/>
        <v>0</v>
      </c>
      <c r="J12" s="27"/>
      <c r="K12" s="28">
        <v>0</v>
      </c>
      <c r="L12" s="28">
        <v>0</v>
      </c>
      <c r="M12" s="28">
        <v>0</v>
      </c>
      <c r="N12" s="28">
        <v>0</v>
      </c>
      <c r="O12" s="29">
        <f t="shared" si="3"/>
        <v>0</v>
      </c>
      <c r="P12" s="27"/>
      <c r="Q12" s="30">
        <f t="shared" si="4"/>
        <v>0</v>
      </c>
      <c r="R12" s="30">
        <f t="shared" si="5"/>
        <v>0</v>
      </c>
      <c r="S12" s="30">
        <f t="shared" si="6"/>
        <v>0</v>
      </c>
      <c r="T12" s="30">
        <f t="shared" si="7"/>
        <v>0</v>
      </c>
      <c r="U12" s="31">
        <f t="shared" si="8"/>
        <v>0</v>
      </c>
      <c r="V12" s="32" t="e">
        <f t="shared" si="9"/>
        <v>#DIV/0!</v>
      </c>
      <c r="W12" s="32" t="e">
        <f t="shared" si="10"/>
        <v>#DIV/0!</v>
      </c>
      <c r="X12" s="32" t="e">
        <f t="shared" si="11"/>
        <v>#DIV/0!</v>
      </c>
      <c r="Y12" s="32" t="e">
        <f t="shared" si="12"/>
        <v>#DIV/0!</v>
      </c>
    </row>
    <row r="13" spans="3:25" x14ac:dyDescent="0.25">
      <c r="C13" s="101"/>
      <c r="D13" s="4" t="s">
        <v>56</v>
      </c>
      <c r="E13" s="25">
        <v>0</v>
      </c>
      <c r="F13" s="25">
        <v>0</v>
      </c>
      <c r="G13" s="25">
        <v>0</v>
      </c>
      <c r="H13" s="25">
        <v>0</v>
      </c>
      <c r="I13" s="26">
        <f t="shared" si="2"/>
        <v>0</v>
      </c>
      <c r="J13" s="27"/>
      <c r="K13" s="25">
        <v>0</v>
      </c>
      <c r="L13" s="25">
        <v>0</v>
      </c>
      <c r="M13" s="25">
        <v>0</v>
      </c>
      <c r="N13" s="25">
        <v>0</v>
      </c>
      <c r="O13" s="29">
        <f t="shared" si="3"/>
        <v>0</v>
      </c>
      <c r="P13" s="27"/>
      <c r="Q13" s="30">
        <f t="shared" si="4"/>
        <v>0</v>
      </c>
      <c r="R13" s="30">
        <f t="shared" si="5"/>
        <v>0</v>
      </c>
      <c r="S13" s="30">
        <f t="shared" si="6"/>
        <v>0</v>
      </c>
      <c r="T13" s="30">
        <f t="shared" si="7"/>
        <v>0</v>
      </c>
      <c r="U13" s="31">
        <f t="shared" si="8"/>
        <v>0</v>
      </c>
      <c r="V13" s="32" t="e">
        <f t="shared" si="9"/>
        <v>#DIV/0!</v>
      </c>
      <c r="W13" s="32" t="e">
        <f t="shared" si="10"/>
        <v>#DIV/0!</v>
      </c>
      <c r="X13" s="32" t="e">
        <f t="shared" si="11"/>
        <v>#DIV/0!</v>
      </c>
      <c r="Y13" s="32" t="e">
        <f t="shared" si="12"/>
        <v>#DIV/0!</v>
      </c>
    </row>
    <row r="14" spans="3:25" x14ac:dyDescent="0.25">
      <c r="C14" s="101"/>
      <c r="D14" s="5" t="s">
        <v>6</v>
      </c>
      <c r="E14" s="33">
        <f>SUM(E8:E13)</f>
        <v>0</v>
      </c>
      <c r="F14" s="33">
        <f>SUM(F8:F13)</f>
        <v>0</v>
      </c>
      <c r="G14" s="33">
        <f>SUM(G8:G13)</f>
        <v>0</v>
      </c>
      <c r="H14" s="33">
        <f>SUM(H8:H13)</f>
        <v>0</v>
      </c>
      <c r="I14" s="33">
        <f t="shared" si="2"/>
        <v>0</v>
      </c>
      <c r="J14" s="27"/>
      <c r="K14" s="29">
        <f>SUM(K8:K13)</f>
        <v>0</v>
      </c>
      <c r="L14" s="29">
        <f>SUM(L8:L13)</f>
        <v>0</v>
      </c>
      <c r="M14" s="29">
        <f>SUM(M8:M13)</f>
        <v>0</v>
      </c>
      <c r="N14" s="29">
        <f>SUM(N8:N13)</f>
        <v>0</v>
      </c>
      <c r="O14" s="29">
        <f t="shared" si="3"/>
        <v>0</v>
      </c>
      <c r="P14" s="27"/>
      <c r="Q14" s="30">
        <f t="shared" si="4"/>
        <v>0</v>
      </c>
      <c r="R14" s="30">
        <f t="shared" si="5"/>
        <v>0</v>
      </c>
      <c r="S14" s="30">
        <f t="shared" si="6"/>
        <v>0</v>
      </c>
      <c r="T14" s="30">
        <f t="shared" si="7"/>
        <v>0</v>
      </c>
      <c r="U14" s="31">
        <f t="shared" si="8"/>
        <v>0</v>
      </c>
      <c r="V14" s="32" t="e">
        <f t="shared" si="9"/>
        <v>#DIV/0!</v>
      </c>
      <c r="W14" s="32" t="e">
        <f t="shared" si="10"/>
        <v>#DIV/0!</v>
      </c>
      <c r="X14" s="32" t="e">
        <f t="shared" si="11"/>
        <v>#DIV/0!</v>
      </c>
      <c r="Y14" s="32" t="e">
        <f t="shared" si="12"/>
        <v>#DIV/0!</v>
      </c>
    </row>
    <row r="15" spans="3:25" ht="57" customHeight="1" x14ac:dyDescent="0.25">
      <c r="C15" s="101"/>
      <c r="D15" s="16" t="s">
        <v>7</v>
      </c>
      <c r="E15" s="17">
        <f>ROUNDDOWN(0.25*SUM(E8:E12),0)</f>
        <v>0</v>
      </c>
      <c r="F15" s="17">
        <f t="shared" ref="F15:H15" si="13">ROUNDDOWN(0.25*SUM(F8:F12),0)</f>
        <v>0</v>
      </c>
      <c r="G15" s="17">
        <f t="shared" si="13"/>
        <v>0</v>
      </c>
      <c r="H15" s="17">
        <f t="shared" si="13"/>
        <v>0</v>
      </c>
      <c r="I15" s="17">
        <f>SUM(E15:H15)</f>
        <v>0</v>
      </c>
      <c r="J15" s="34"/>
      <c r="K15" s="18">
        <f>ROUNDDOWN(0.25*SUM(K8:K12),0)</f>
        <v>0</v>
      </c>
      <c r="L15" s="18">
        <f t="shared" ref="L15:N15" si="14">ROUNDDOWN(0.25*SUM(L8:L12),0)</f>
        <v>0</v>
      </c>
      <c r="M15" s="18">
        <f t="shared" si="14"/>
        <v>0</v>
      </c>
      <c r="N15" s="18">
        <f t="shared" si="14"/>
        <v>0</v>
      </c>
      <c r="O15" s="18">
        <f>SUM(K15:N15)</f>
        <v>0</v>
      </c>
      <c r="P15" s="27"/>
      <c r="Q15" s="14"/>
      <c r="R15" s="14"/>
      <c r="S15" s="14"/>
      <c r="T15" s="14"/>
      <c r="U15" s="14"/>
      <c r="V15" s="35"/>
      <c r="W15" s="36"/>
      <c r="X15" s="36"/>
      <c r="Y15" s="36"/>
    </row>
    <row r="16" spans="3:25" s="46" customFormat="1" x14ac:dyDescent="0.25">
      <c r="C16" s="37"/>
      <c r="D16" s="6"/>
      <c r="E16" s="38"/>
      <c r="F16" s="38"/>
      <c r="G16" s="38"/>
      <c r="H16" s="38"/>
      <c r="I16" s="39"/>
      <c r="J16" s="40"/>
      <c r="K16" s="41"/>
      <c r="L16" s="41"/>
      <c r="M16" s="41"/>
      <c r="N16" s="41"/>
      <c r="O16" s="42"/>
      <c r="P16" s="40"/>
      <c r="Q16" s="43"/>
      <c r="R16" s="43"/>
      <c r="S16" s="43"/>
      <c r="T16" s="43"/>
      <c r="U16" s="44"/>
      <c r="V16" s="45"/>
      <c r="W16" s="45"/>
      <c r="X16" s="45"/>
      <c r="Y16" s="45"/>
    </row>
    <row r="17" spans="3:25" s="46" customFormat="1" ht="22.5" customHeight="1" x14ac:dyDescent="0.25">
      <c r="C17" s="101" t="s">
        <v>8</v>
      </c>
      <c r="D17" s="3" t="s">
        <v>9</v>
      </c>
      <c r="E17" s="25">
        <v>0</v>
      </c>
      <c r="F17" s="25">
        <v>0</v>
      </c>
      <c r="G17" s="25">
        <v>0</v>
      </c>
      <c r="H17" s="25">
        <v>0</v>
      </c>
      <c r="I17" s="33">
        <f t="shared" si="2"/>
        <v>0</v>
      </c>
      <c r="J17" s="40"/>
      <c r="K17" s="28">
        <v>0</v>
      </c>
      <c r="L17" s="28">
        <v>0</v>
      </c>
      <c r="M17" s="28">
        <v>0</v>
      </c>
      <c r="N17" s="28">
        <v>0</v>
      </c>
      <c r="O17" s="29">
        <f t="shared" si="3"/>
        <v>0</v>
      </c>
      <c r="P17" s="40"/>
      <c r="Q17" s="30">
        <f>K17-E17</f>
        <v>0</v>
      </c>
      <c r="R17" s="30">
        <f t="shared" ref="R17:T17" si="15">L17-F17</f>
        <v>0</v>
      </c>
      <c r="S17" s="30">
        <f t="shared" si="15"/>
        <v>0</v>
      </c>
      <c r="T17" s="30">
        <f t="shared" si="15"/>
        <v>0</v>
      </c>
      <c r="U17" s="31">
        <f t="shared" ref="U17:U19" si="16">SUM(Q17:T17)</f>
        <v>0</v>
      </c>
      <c r="V17" s="32" t="e">
        <f>Q17/E17</f>
        <v>#DIV/0!</v>
      </c>
      <c r="W17" s="32" t="e">
        <f t="shared" ref="W17:Y17" si="17">R17/F17</f>
        <v>#DIV/0!</v>
      </c>
      <c r="X17" s="32" t="e">
        <f t="shared" si="17"/>
        <v>#DIV/0!</v>
      </c>
      <c r="Y17" s="32" t="e">
        <f t="shared" si="17"/>
        <v>#DIV/0!</v>
      </c>
    </row>
    <row r="18" spans="3:25" s="46" customFormat="1" ht="22.5" x14ac:dyDescent="0.25">
      <c r="C18" s="101"/>
      <c r="D18" s="4" t="s">
        <v>10</v>
      </c>
      <c r="E18" s="25">
        <v>0</v>
      </c>
      <c r="F18" s="25">
        <v>0</v>
      </c>
      <c r="G18" s="25">
        <v>0</v>
      </c>
      <c r="H18" s="25">
        <v>0</v>
      </c>
      <c r="I18" s="47">
        <f t="shared" si="2"/>
        <v>0</v>
      </c>
      <c r="J18" s="40"/>
      <c r="K18" s="28">
        <v>0</v>
      </c>
      <c r="L18" s="28">
        <v>0</v>
      </c>
      <c r="M18" s="28">
        <v>0</v>
      </c>
      <c r="N18" s="28">
        <v>0</v>
      </c>
      <c r="O18" s="48">
        <f t="shared" si="3"/>
        <v>0</v>
      </c>
      <c r="P18" s="40"/>
      <c r="Q18" s="30">
        <f>K18-E18</f>
        <v>0</v>
      </c>
      <c r="R18" s="30">
        <f t="shared" ref="R18" si="18">L18-F18</f>
        <v>0</v>
      </c>
      <c r="S18" s="30">
        <f t="shared" ref="S18" si="19">M18-G18</f>
        <v>0</v>
      </c>
      <c r="T18" s="30">
        <f t="shared" ref="T18" si="20">N18-H18</f>
        <v>0</v>
      </c>
      <c r="U18" s="31">
        <f t="shared" si="16"/>
        <v>0</v>
      </c>
      <c r="V18" s="32" t="e">
        <f t="shared" ref="V18:V19" si="21">Q18/E18</f>
        <v>#DIV/0!</v>
      </c>
      <c r="W18" s="32" t="e">
        <f t="shared" ref="W18:W19" si="22">R18/F18</f>
        <v>#DIV/0!</v>
      </c>
      <c r="X18" s="32" t="e">
        <f t="shared" ref="X18:X19" si="23">S18/G18</f>
        <v>#DIV/0!</v>
      </c>
      <c r="Y18" s="32" t="e">
        <f t="shared" ref="Y18:Y19" si="24">T18/H18</f>
        <v>#DIV/0!</v>
      </c>
    </row>
    <row r="19" spans="3:25" s="46" customFormat="1" ht="22.5" x14ac:dyDescent="0.25">
      <c r="C19" s="101"/>
      <c r="D19" s="5" t="s">
        <v>11</v>
      </c>
      <c r="E19" s="33">
        <f>E17+E18</f>
        <v>0</v>
      </c>
      <c r="F19" s="33">
        <f>F17+F18</f>
        <v>0</v>
      </c>
      <c r="G19" s="33">
        <f>G17+G18</f>
        <v>0</v>
      </c>
      <c r="H19" s="33">
        <f>H17+H18</f>
        <v>0</v>
      </c>
      <c r="I19" s="33">
        <f>SUM(E19:H19)</f>
        <v>0</v>
      </c>
      <c r="J19" s="40"/>
      <c r="K19" s="49">
        <f>K17+K18</f>
        <v>0</v>
      </c>
      <c r="L19" s="49">
        <f>L17+L18</f>
        <v>0</v>
      </c>
      <c r="M19" s="49">
        <f>M17+M18</f>
        <v>0</v>
      </c>
      <c r="N19" s="49">
        <f>N17+N18</f>
        <v>0</v>
      </c>
      <c r="O19" s="29">
        <f t="shared" si="3"/>
        <v>0</v>
      </c>
      <c r="P19" s="40"/>
      <c r="Q19" s="30">
        <f>Q17+Q18</f>
        <v>0</v>
      </c>
      <c r="R19" s="30">
        <f>R17+R18</f>
        <v>0</v>
      </c>
      <c r="S19" s="30">
        <f>S17+S18</f>
        <v>0</v>
      </c>
      <c r="T19" s="30">
        <f>T17+T18</f>
        <v>0</v>
      </c>
      <c r="U19" s="31">
        <f t="shared" si="16"/>
        <v>0</v>
      </c>
      <c r="V19" s="32" t="e">
        <f t="shared" si="21"/>
        <v>#DIV/0!</v>
      </c>
      <c r="W19" s="32" t="e">
        <f t="shared" si="22"/>
        <v>#DIV/0!</v>
      </c>
      <c r="X19" s="32" t="e">
        <f t="shared" si="23"/>
        <v>#DIV/0!</v>
      </c>
      <c r="Y19" s="32" t="e">
        <f t="shared" si="24"/>
        <v>#DIV/0!</v>
      </c>
    </row>
    <row r="20" spans="3:25" s="46" customFormat="1" ht="45" customHeight="1" x14ac:dyDescent="0.25">
      <c r="C20" s="101"/>
      <c r="D20" s="19"/>
      <c r="E20" s="50"/>
      <c r="F20" s="50"/>
      <c r="G20" s="50"/>
      <c r="H20" s="51"/>
      <c r="I20" s="17"/>
      <c r="J20" s="52"/>
      <c r="K20" s="53"/>
      <c r="L20" s="53"/>
      <c r="M20" s="53"/>
      <c r="N20" s="53"/>
      <c r="O20" s="17"/>
      <c r="Q20" s="54"/>
      <c r="R20" s="54"/>
      <c r="S20" s="54"/>
      <c r="T20" s="54"/>
      <c r="U20" s="55"/>
      <c r="V20" s="45"/>
      <c r="W20" s="45"/>
      <c r="X20" s="45"/>
      <c r="Y20" s="45"/>
    </row>
    <row r="21" spans="3:25" x14ac:dyDescent="0.25">
      <c r="D21" s="7"/>
      <c r="K21" s="56"/>
      <c r="L21" s="56"/>
      <c r="M21" s="56"/>
      <c r="N21" s="56"/>
      <c r="O21" s="56"/>
      <c r="Q21" s="57"/>
      <c r="R21" s="57"/>
      <c r="S21" s="57"/>
      <c r="T21" s="57"/>
      <c r="U21" s="57"/>
      <c r="V21" s="36"/>
      <c r="W21" s="36"/>
      <c r="X21" s="36"/>
      <c r="Y21" s="36"/>
    </row>
    <row r="22" spans="3:25" x14ac:dyDescent="0.25">
      <c r="C22" s="102" t="s">
        <v>12</v>
      </c>
      <c r="D22" s="8"/>
      <c r="E22" s="22">
        <v>2020</v>
      </c>
      <c r="F22" s="22">
        <v>2021</v>
      </c>
      <c r="G22" s="22">
        <v>2022</v>
      </c>
      <c r="H22" s="22">
        <v>2023</v>
      </c>
      <c r="I22" s="22" t="s">
        <v>0</v>
      </c>
      <c r="K22" s="23">
        <v>2020</v>
      </c>
      <c r="L22" s="23">
        <v>2021</v>
      </c>
      <c r="M22" s="23">
        <v>2022</v>
      </c>
      <c r="N22" s="23">
        <v>2023</v>
      </c>
      <c r="O22" s="23" t="s">
        <v>0</v>
      </c>
      <c r="Q22" s="24">
        <v>2020</v>
      </c>
      <c r="R22" s="24">
        <v>2021</v>
      </c>
      <c r="S22" s="24">
        <v>2022</v>
      </c>
      <c r="T22" s="24">
        <v>2023</v>
      </c>
      <c r="U22" s="24" t="s">
        <v>0</v>
      </c>
      <c r="V22" s="58"/>
      <c r="W22" s="58"/>
      <c r="X22" s="58"/>
      <c r="Y22" s="58"/>
    </row>
    <row r="23" spans="3:25" x14ac:dyDescent="0.25">
      <c r="C23" s="103"/>
      <c r="D23" s="10" t="s">
        <v>25</v>
      </c>
      <c r="E23" s="59">
        <f>E14+E17</f>
        <v>0</v>
      </c>
      <c r="F23" s="59">
        <f t="shared" ref="F23:H23" si="25">F14+F17</f>
        <v>0</v>
      </c>
      <c r="G23" s="59">
        <f t="shared" si="25"/>
        <v>0</v>
      </c>
      <c r="H23" s="59">
        <f t="shared" si="25"/>
        <v>0</v>
      </c>
      <c r="I23" s="26">
        <f t="shared" ref="I23:I24" si="26">SUM(E23:H23)</f>
        <v>0</v>
      </c>
      <c r="J23" s="27"/>
      <c r="K23" s="59">
        <f>K14+K17</f>
        <v>0</v>
      </c>
      <c r="L23" s="59">
        <f t="shared" ref="L23:N23" si="27">L14+L17</f>
        <v>0</v>
      </c>
      <c r="M23" s="59">
        <f t="shared" si="27"/>
        <v>0</v>
      </c>
      <c r="N23" s="59">
        <f t="shared" si="27"/>
        <v>0</v>
      </c>
      <c r="O23" s="26">
        <f t="shared" ref="O23:O24" si="28">SUM(K23:N23)</f>
        <v>0</v>
      </c>
      <c r="P23" s="27"/>
      <c r="Q23" s="30">
        <f>K23-E23</f>
        <v>0</v>
      </c>
      <c r="R23" s="30">
        <f t="shared" ref="R23:T23" si="29">L23-F23</f>
        <v>0</v>
      </c>
      <c r="S23" s="30">
        <f t="shared" si="29"/>
        <v>0</v>
      </c>
      <c r="T23" s="30">
        <f t="shared" si="29"/>
        <v>0</v>
      </c>
      <c r="U23" s="31">
        <f>SUM(Q23:T23)</f>
        <v>0</v>
      </c>
      <c r="V23" s="60"/>
      <c r="W23" s="61"/>
      <c r="X23" s="61"/>
      <c r="Y23" s="61"/>
    </row>
    <row r="24" spans="3:25" x14ac:dyDescent="0.25">
      <c r="C24" s="103"/>
      <c r="D24" s="11" t="s">
        <v>24</v>
      </c>
      <c r="E24" s="62">
        <f>E18</f>
        <v>0</v>
      </c>
      <c r="F24" s="62">
        <f t="shared" ref="F24:H24" si="30">F18</f>
        <v>0</v>
      </c>
      <c r="G24" s="62">
        <f t="shared" si="30"/>
        <v>0</v>
      </c>
      <c r="H24" s="62">
        <f t="shared" si="30"/>
        <v>0</v>
      </c>
      <c r="I24" s="26">
        <f t="shared" si="26"/>
        <v>0</v>
      </c>
      <c r="J24" s="27"/>
      <c r="K24" s="62">
        <f>K18</f>
        <v>0</v>
      </c>
      <c r="L24" s="62">
        <f t="shared" ref="L24:N24" si="31">L18</f>
        <v>0</v>
      </c>
      <c r="M24" s="62">
        <f t="shared" si="31"/>
        <v>0</v>
      </c>
      <c r="N24" s="62">
        <f t="shared" si="31"/>
        <v>0</v>
      </c>
      <c r="O24" s="26">
        <f t="shared" si="28"/>
        <v>0</v>
      </c>
      <c r="P24" s="27"/>
      <c r="Q24" s="30">
        <f t="shared" ref="Q24:Q37" si="32">K24-E24</f>
        <v>0</v>
      </c>
      <c r="R24" s="30">
        <f t="shared" ref="R24:R37" si="33">L24-F24</f>
        <v>0</v>
      </c>
      <c r="S24" s="30">
        <f t="shared" ref="S24:S37" si="34">M24-G24</f>
        <v>0</v>
      </c>
      <c r="T24" s="30">
        <f t="shared" ref="T24:T37" si="35">N24-H24</f>
        <v>0</v>
      </c>
      <c r="U24" s="31">
        <f t="shared" ref="U24" si="36">SUM(Q24:T24)</f>
        <v>0</v>
      </c>
      <c r="V24" s="63"/>
      <c r="W24" s="63"/>
      <c r="X24" s="63"/>
      <c r="Y24" s="63"/>
    </row>
    <row r="25" spans="3:25" x14ac:dyDescent="0.25">
      <c r="C25" s="103"/>
      <c r="D25" s="9" t="s">
        <v>31</v>
      </c>
      <c r="E25" s="26">
        <f>SUM(E14,E19)</f>
        <v>0</v>
      </c>
      <c r="F25" s="26">
        <f>SUM(F14,F19)</f>
        <v>0</v>
      </c>
      <c r="G25" s="26">
        <f>SUM(G14,G19)</f>
        <v>0</v>
      </c>
      <c r="H25" s="26">
        <f>SUM(H14,H19)</f>
        <v>0</v>
      </c>
      <c r="I25" s="26">
        <f>SUM(E25:H25)</f>
        <v>0</v>
      </c>
      <c r="J25" s="27"/>
      <c r="K25" s="26">
        <f>SUM(K14,K19)</f>
        <v>0</v>
      </c>
      <c r="L25" s="26">
        <f>SUM(L14,L19)</f>
        <v>0</v>
      </c>
      <c r="M25" s="26">
        <f>SUM(M14,M19)</f>
        <v>0</v>
      </c>
      <c r="N25" s="26">
        <f>SUM(N14,N19)</f>
        <v>0</v>
      </c>
      <c r="O25" s="26">
        <f>SUM(K25:N25)</f>
        <v>0</v>
      </c>
      <c r="P25" s="27"/>
      <c r="Q25" s="30">
        <f t="shared" si="32"/>
        <v>0</v>
      </c>
      <c r="R25" s="30">
        <f t="shared" si="33"/>
        <v>0</v>
      </c>
      <c r="S25" s="30">
        <f t="shared" si="34"/>
        <v>0</v>
      </c>
      <c r="T25" s="30">
        <f t="shared" si="35"/>
        <v>0</v>
      </c>
      <c r="U25" s="31">
        <f>SUM(Q25:T25)</f>
        <v>0</v>
      </c>
      <c r="V25" s="63"/>
      <c r="W25" s="63"/>
      <c r="X25" s="63"/>
      <c r="Y25" s="63"/>
    </row>
    <row r="26" spans="3:25" ht="22.5" x14ac:dyDescent="0.25">
      <c r="C26" s="103"/>
      <c r="D26" s="20" t="s">
        <v>13</v>
      </c>
      <c r="E26" s="64">
        <f>ROUNDDOWN(E14*0.5,0)</f>
        <v>0</v>
      </c>
      <c r="F26" s="64">
        <f t="shared" ref="F26:H26" si="37">ROUNDDOWN(F14*0.5,0)</f>
        <v>0</v>
      </c>
      <c r="G26" s="64">
        <f t="shared" si="37"/>
        <v>0</v>
      </c>
      <c r="H26" s="64">
        <f t="shared" si="37"/>
        <v>0</v>
      </c>
      <c r="I26" s="65">
        <f t="shared" ref="I26:I30" si="38">SUM(E26:H26)</f>
        <v>0</v>
      </c>
      <c r="J26" s="34"/>
      <c r="K26" s="64">
        <f>ROUNDDOWN(K14*0.5,0)</f>
        <v>0</v>
      </c>
      <c r="L26" s="64">
        <f t="shared" ref="L26:N26" si="39">ROUNDDOWN(L14*0.5,0)</f>
        <v>0</v>
      </c>
      <c r="M26" s="64">
        <f t="shared" si="39"/>
        <v>0</v>
      </c>
      <c r="N26" s="64">
        <f t="shared" si="39"/>
        <v>0</v>
      </c>
      <c r="O26" s="26">
        <f t="shared" ref="O26:O30" si="40">SUM(K26:N26)</f>
        <v>0</v>
      </c>
      <c r="P26" s="27"/>
      <c r="Q26" s="30">
        <f t="shared" si="32"/>
        <v>0</v>
      </c>
      <c r="R26" s="30">
        <f t="shared" si="33"/>
        <v>0</v>
      </c>
      <c r="S26" s="30">
        <f t="shared" si="34"/>
        <v>0</v>
      </c>
      <c r="T26" s="30">
        <f t="shared" si="35"/>
        <v>0</v>
      </c>
      <c r="U26" s="31">
        <f t="shared" ref="U26:U37" si="41">SUM(Q26:T26)</f>
        <v>0</v>
      </c>
      <c r="V26" s="63"/>
      <c r="W26" s="63"/>
      <c r="X26" s="63"/>
      <c r="Y26" s="63"/>
    </row>
    <row r="27" spans="3:25" ht="22.5" x14ac:dyDescent="0.25">
      <c r="C27" s="103"/>
      <c r="D27" s="11" t="s">
        <v>14</v>
      </c>
      <c r="E27" s="25">
        <v>0</v>
      </c>
      <c r="F27" s="25">
        <v>0</v>
      </c>
      <c r="G27" s="25">
        <v>0</v>
      </c>
      <c r="H27" s="25">
        <v>0</v>
      </c>
      <c r="I27" s="26">
        <f t="shared" si="38"/>
        <v>0</v>
      </c>
      <c r="J27" s="27"/>
      <c r="K27" s="25">
        <v>0</v>
      </c>
      <c r="L27" s="25">
        <v>0</v>
      </c>
      <c r="M27" s="25">
        <v>0</v>
      </c>
      <c r="N27" s="25">
        <v>0</v>
      </c>
      <c r="O27" s="26">
        <f t="shared" si="40"/>
        <v>0</v>
      </c>
      <c r="P27" s="27"/>
      <c r="Q27" s="30">
        <f t="shared" si="32"/>
        <v>0</v>
      </c>
      <c r="R27" s="30">
        <f t="shared" si="33"/>
        <v>0</v>
      </c>
      <c r="S27" s="30">
        <f t="shared" si="34"/>
        <v>0</v>
      </c>
      <c r="T27" s="30">
        <f t="shared" si="35"/>
        <v>0</v>
      </c>
      <c r="U27" s="31">
        <f t="shared" si="41"/>
        <v>0</v>
      </c>
      <c r="V27" s="63"/>
      <c r="W27" s="63"/>
      <c r="X27" s="63"/>
      <c r="Y27" s="63"/>
    </row>
    <row r="28" spans="3:25" ht="33.75" x14ac:dyDescent="0.25">
      <c r="C28" s="103"/>
      <c r="D28" s="19" t="s">
        <v>15</v>
      </c>
      <c r="E28" s="64">
        <f>E19</f>
        <v>0</v>
      </c>
      <c r="F28" s="64">
        <f>F19</f>
        <v>0</v>
      </c>
      <c r="G28" s="64">
        <f>G19</f>
        <v>0</v>
      </c>
      <c r="H28" s="64">
        <f>H19</f>
        <v>0</v>
      </c>
      <c r="I28" s="65">
        <f t="shared" si="38"/>
        <v>0</v>
      </c>
      <c r="J28" s="34"/>
      <c r="K28" s="64">
        <f>K19</f>
        <v>0</v>
      </c>
      <c r="L28" s="64">
        <f>L19</f>
        <v>0</v>
      </c>
      <c r="M28" s="64">
        <f>M19</f>
        <v>0</v>
      </c>
      <c r="N28" s="64">
        <f>N19</f>
        <v>0</v>
      </c>
      <c r="O28" s="26">
        <f t="shared" si="40"/>
        <v>0</v>
      </c>
      <c r="P28" s="27"/>
      <c r="Q28" s="30">
        <f t="shared" si="32"/>
        <v>0</v>
      </c>
      <c r="R28" s="30">
        <f t="shared" si="33"/>
        <v>0</v>
      </c>
      <c r="S28" s="30">
        <f t="shared" si="34"/>
        <v>0</v>
      </c>
      <c r="T28" s="30">
        <f t="shared" si="35"/>
        <v>0</v>
      </c>
      <c r="U28" s="31">
        <f t="shared" si="41"/>
        <v>0</v>
      </c>
      <c r="V28" s="63"/>
      <c r="W28" s="63"/>
      <c r="X28" s="63"/>
      <c r="Y28" s="63"/>
    </row>
    <row r="29" spans="3:25" ht="22.5" x14ac:dyDescent="0.25">
      <c r="C29" s="103"/>
      <c r="D29" s="10" t="s">
        <v>26</v>
      </c>
      <c r="E29" s="25">
        <v>0</v>
      </c>
      <c r="F29" s="25">
        <v>0</v>
      </c>
      <c r="G29" s="25">
        <v>0</v>
      </c>
      <c r="H29" s="25">
        <v>0</v>
      </c>
      <c r="I29" s="26">
        <f t="shared" si="38"/>
        <v>0</v>
      </c>
      <c r="J29" s="27"/>
      <c r="K29" s="25">
        <v>0</v>
      </c>
      <c r="L29" s="25">
        <v>0</v>
      </c>
      <c r="M29" s="25">
        <v>0</v>
      </c>
      <c r="N29" s="25">
        <v>0</v>
      </c>
      <c r="O29" s="26">
        <f t="shared" si="40"/>
        <v>0</v>
      </c>
      <c r="P29" s="27"/>
      <c r="Q29" s="30">
        <f t="shared" si="32"/>
        <v>0</v>
      </c>
      <c r="R29" s="30">
        <f t="shared" si="33"/>
        <v>0</v>
      </c>
      <c r="S29" s="30">
        <f t="shared" si="34"/>
        <v>0</v>
      </c>
      <c r="T29" s="30">
        <f t="shared" si="35"/>
        <v>0</v>
      </c>
      <c r="U29" s="31">
        <f t="shared" si="41"/>
        <v>0</v>
      </c>
      <c r="V29" s="63"/>
      <c r="W29" s="63"/>
      <c r="X29" s="63"/>
      <c r="Y29" s="63"/>
    </row>
    <row r="30" spans="3:25" ht="22.5" x14ac:dyDescent="0.25">
      <c r="C30" s="103"/>
      <c r="D30" s="11" t="s">
        <v>27</v>
      </c>
      <c r="E30" s="25">
        <v>0</v>
      </c>
      <c r="F30" s="25">
        <v>0</v>
      </c>
      <c r="G30" s="25">
        <v>0</v>
      </c>
      <c r="H30" s="25">
        <v>0</v>
      </c>
      <c r="I30" s="26">
        <f t="shared" si="38"/>
        <v>0</v>
      </c>
      <c r="J30" s="27"/>
      <c r="K30" s="25">
        <v>0</v>
      </c>
      <c r="L30" s="25">
        <v>0</v>
      </c>
      <c r="M30" s="25">
        <v>0</v>
      </c>
      <c r="N30" s="25">
        <v>0</v>
      </c>
      <c r="O30" s="26">
        <f t="shared" si="40"/>
        <v>0</v>
      </c>
      <c r="P30" s="27"/>
      <c r="Q30" s="30">
        <f t="shared" ref="Q30:Q31" si="42">K30-E30</f>
        <v>0</v>
      </c>
      <c r="R30" s="30">
        <f t="shared" ref="R30:R31" si="43">L30-F30</f>
        <v>0</v>
      </c>
      <c r="S30" s="30">
        <f t="shared" ref="S30:S31" si="44">M30-G30</f>
        <v>0</v>
      </c>
      <c r="T30" s="30">
        <f t="shared" ref="T30:T31" si="45">N30-H30</f>
        <v>0</v>
      </c>
      <c r="U30" s="31">
        <f t="shared" ref="U30:U31" si="46">SUM(Q30:T30)</f>
        <v>0</v>
      </c>
      <c r="V30" s="63"/>
      <c r="W30" s="63"/>
      <c r="X30" s="63"/>
      <c r="Y30" s="63"/>
    </row>
    <row r="31" spans="3:25" ht="22.5" x14ac:dyDescent="0.25">
      <c r="C31" s="103"/>
      <c r="D31" s="9" t="s">
        <v>28</v>
      </c>
      <c r="E31" s="26">
        <f>E29+E30</f>
        <v>0</v>
      </c>
      <c r="F31" s="26">
        <f t="shared" ref="F31:H31" si="47">F29+F30</f>
        <v>0</v>
      </c>
      <c r="G31" s="26">
        <f t="shared" si="47"/>
        <v>0</v>
      </c>
      <c r="H31" s="26">
        <f t="shared" si="47"/>
        <v>0</v>
      </c>
      <c r="I31" s="26">
        <f>SUM(E31:H31)</f>
        <v>0</v>
      </c>
      <c r="J31" s="27"/>
      <c r="K31" s="26">
        <f>K29+K30</f>
        <v>0</v>
      </c>
      <c r="L31" s="26">
        <f t="shared" ref="L31" si="48">L29+L30</f>
        <v>0</v>
      </c>
      <c r="M31" s="26">
        <f t="shared" ref="M31" si="49">M29+M30</f>
        <v>0</v>
      </c>
      <c r="N31" s="26">
        <f t="shared" ref="N31" si="50">N29+N30</f>
        <v>0</v>
      </c>
      <c r="O31" s="26">
        <f>SUM(K31:N31)</f>
        <v>0</v>
      </c>
      <c r="P31" s="27"/>
      <c r="Q31" s="30">
        <f t="shared" si="42"/>
        <v>0</v>
      </c>
      <c r="R31" s="30">
        <f t="shared" si="43"/>
        <v>0</v>
      </c>
      <c r="S31" s="30">
        <f t="shared" si="44"/>
        <v>0</v>
      </c>
      <c r="T31" s="30">
        <f t="shared" si="45"/>
        <v>0</v>
      </c>
      <c r="U31" s="31">
        <f t="shared" si="46"/>
        <v>0</v>
      </c>
      <c r="V31" s="63"/>
      <c r="W31" s="63"/>
      <c r="X31" s="63"/>
      <c r="Y31" s="63"/>
    </row>
    <row r="32" spans="3:25" x14ac:dyDescent="0.25">
      <c r="C32" s="103"/>
      <c r="D32" s="10" t="s">
        <v>23</v>
      </c>
      <c r="E32" s="59">
        <f>E27+E29</f>
        <v>0</v>
      </c>
      <c r="F32" s="59">
        <f t="shared" ref="F32:H32" si="51">F27+F29</f>
        <v>0</v>
      </c>
      <c r="G32" s="59">
        <f t="shared" si="51"/>
        <v>0</v>
      </c>
      <c r="H32" s="59">
        <f t="shared" si="51"/>
        <v>0</v>
      </c>
      <c r="I32" s="26">
        <f t="shared" ref="I32" si="52">SUM(E32:H32)</f>
        <v>0</v>
      </c>
      <c r="J32" s="27"/>
      <c r="K32" s="59">
        <f>K27+K29</f>
        <v>0</v>
      </c>
      <c r="L32" s="59">
        <f t="shared" ref="L32:N32" si="53">L27+L29</f>
        <v>0</v>
      </c>
      <c r="M32" s="59">
        <f t="shared" si="53"/>
        <v>0</v>
      </c>
      <c r="N32" s="59">
        <f t="shared" si="53"/>
        <v>0</v>
      </c>
      <c r="O32" s="26">
        <f t="shared" ref="O32" si="54">SUM(K32:N32)</f>
        <v>0</v>
      </c>
      <c r="P32" s="27"/>
      <c r="Q32" s="30">
        <f>K32-E32</f>
        <v>0</v>
      </c>
      <c r="R32" s="30">
        <f t="shared" ref="R32:R33" si="55">L32-F32</f>
        <v>0</v>
      </c>
      <c r="S32" s="30">
        <f t="shared" ref="S32:S33" si="56">M32-G32</f>
        <v>0</v>
      </c>
      <c r="T32" s="30">
        <f t="shared" ref="T32:T33" si="57">N32-H32</f>
        <v>0</v>
      </c>
      <c r="U32" s="31">
        <f t="shared" ref="U32:U33" si="58">SUM(Q32:T32)</f>
        <v>0</v>
      </c>
      <c r="V32" s="63"/>
      <c r="W32" s="63"/>
      <c r="X32" s="63"/>
      <c r="Y32" s="63"/>
    </row>
    <row r="33" spans="3:25" ht="13.5" thickBot="1" x14ac:dyDescent="0.3">
      <c r="C33" s="103"/>
      <c r="D33" s="11" t="s">
        <v>22</v>
      </c>
      <c r="E33" s="62">
        <f>E30</f>
        <v>0</v>
      </c>
      <c r="F33" s="62">
        <f t="shared" ref="F33:H33" si="59">F30</f>
        <v>0</v>
      </c>
      <c r="G33" s="62">
        <f t="shared" si="59"/>
        <v>0</v>
      </c>
      <c r="H33" s="62">
        <f t="shared" si="59"/>
        <v>0</v>
      </c>
      <c r="I33" s="26">
        <f>SUM(E33:H33)</f>
        <v>0</v>
      </c>
      <c r="J33" s="27"/>
      <c r="K33" s="62">
        <f>K30</f>
        <v>0</v>
      </c>
      <c r="L33" s="62">
        <f t="shared" ref="L33:N33" si="60">L30</f>
        <v>0</v>
      </c>
      <c r="M33" s="62">
        <f t="shared" si="60"/>
        <v>0</v>
      </c>
      <c r="N33" s="62">
        <f t="shared" si="60"/>
        <v>0</v>
      </c>
      <c r="O33" s="26">
        <f>SUM(K33:N33)</f>
        <v>0</v>
      </c>
      <c r="P33" s="27"/>
      <c r="Q33" s="66">
        <f>K33-E33</f>
        <v>0</v>
      </c>
      <c r="R33" s="66">
        <f t="shared" si="55"/>
        <v>0</v>
      </c>
      <c r="S33" s="66">
        <f t="shared" si="56"/>
        <v>0</v>
      </c>
      <c r="T33" s="66">
        <f t="shared" si="57"/>
        <v>0</v>
      </c>
      <c r="U33" s="67">
        <f t="shared" si="58"/>
        <v>0</v>
      </c>
      <c r="V33" s="63"/>
      <c r="W33" s="63"/>
      <c r="X33" s="63"/>
      <c r="Y33" s="63"/>
    </row>
    <row r="34" spans="3:25" ht="23.25" thickBot="1" x14ac:dyDescent="0.3">
      <c r="C34" s="103"/>
      <c r="D34" s="9" t="s">
        <v>16</v>
      </c>
      <c r="E34" s="26">
        <f>E32+E33</f>
        <v>0</v>
      </c>
      <c r="F34" s="26">
        <f t="shared" ref="F34:H34" si="61">F32+F33</f>
        <v>0</v>
      </c>
      <c r="G34" s="26">
        <f t="shared" si="61"/>
        <v>0</v>
      </c>
      <c r="H34" s="26">
        <f t="shared" si="61"/>
        <v>0</v>
      </c>
      <c r="I34" s="26">
        <f>SUM(E34:H34)</f>
        <v>0</v>
      </c>
      <c r="J34" s="27"/>
      <c r="K34" s="26">
        <f>K32+K33</f>
        <v>0</v>
      </c>
      <c r="L34" s="26">
        <f t="shared" ref="L34" si="62">L32+L33</f>
        <v>0</v>
      </c>
      <c r="M34" s="26">
        <f t="shared" ref="M34" si="63">M32+M33</f>
        <v>0</v>
      </c>
      <c r="N34" s="26">
        <f t="shared" ref="N34" si="64">N32+N33</f>
        <v>0</v>
      </c>
      <c r="O34" s="26">
        <f>SUM(K34:N34)</f>
        <v>0</v>
      </c>
      <c r="P34" s="27"/>
      <c r="Q34" s="68">
        <f t="shared" si="32"/>
        <v>0</v>
      </c>
      <c r="R34" s="69">
        <f t="shared" si="33"/>
        <v>0</v>
      </c>
      <c r="S34" s="69">
        <f t="shared" si="34"/>
        <v>0</v>
      </c>
      <c r="T34" s="69">
        <f t="shared" si="35"/>
        <v>0</v>
      </c>
      <c r="U34" s="70">
        <f>SUM(Q34:T34)</f>
        <v>0</v>
      </c>
      <c r="V34" s="93" t="s">
        <v>55</v>
      </c>
      <c r="W34" s="63"/>
      <c r="X34" s="63"/>
      <c r="Y34" s="63"/>
    </row>
    <row r="35" spans="3:25" x14ac:dyDescent="0.25">
      <c r="C35" s="103"/>
      <c r="D35" s="10" t="s">
        <v>29</v>
      </c>
      <c r="E35" s="59">
        <f>E19-E31</f>
        <v>0</v>
      </c>
      <c r="F35" s="59">
        <f t="shared" ref="F35:H35" si="65">F19-F31</f>
        <v>0</v>
      </c>
      <c r="G35" s="59">
        <f t="shared" si="65"/>
        <v>0</v>
      </c>
      <c r="H35" s="59">
        <f t="shared" si="65"/>
        <v>0</v>
      </c>
      <c r="I35" s="26">
        <f>SUM(E35:H35)</f>
        <v>0</v>
      </c>
      <c r="J35" s="27"/>
      <c r="K35" s="59">
        <f>K19-K31</f>
        <v>0</v>
      </c>
      <c r="L35" s="59">
        <f t="shared" ref="L35:N35" si="66">L19-L31</f>
        <v>0</v>
      </c>
      <c r="M35" s="59">
        <f t="shared" si="66"/>
        <v>0</v>
      </c>
      <c r="N35" s="59">
        <f t="shared" si="66"/>
        <v>0</v>
      </c>
      <c r="O35" s="26">
        <f>SUM(K35:N35)</f>
        <v>0</v>
      </c>
      <c r="P35" s="27"/>
      <c r="Q35" s="71">
        <f t="shared" ref="Q35:Q36" si="67">K35-E35</f>
        <v>0</v>
      </c>
      <c r="R35" s="71">
        <f t="shared" ref="R35:R36" si="68">L35-F35</f>
        <v>0</v>
      </c>
      <c r="S35" s="71">
        <f t="shared" ref="S35:S36" si="69">M35-G35</f>
        <v>0</v>
      </c>
      <c r="T35" s="71">
        <f t="shared" ref="T35:T36" si="70">N35-H35</f>
        <v>0</v>
      </c>
      <c r="U35" s="72">
        <f t="shared" ref="U35:U36" si="71">SUM(Q35:T35)</f>
        <v>0</v>
      </c>
      <c r="V35" s="63"/>
      <c r="W35" s="63"/>
      <c r="X35" s="63"/>
      <c r="Y35" s="63"/>
    </row>
    <row r="36" spans="3:25" x14ac:dyDescent="0.25">
      <c r="C36" s="103"/>
      <c r="D36" s="11" t="s">
        <v>30</v>
      </c>
      <c r="E36" s="62">
        <f>E14-E27</f>
        <v>0</v>
      </c>
      <c r="F36" s="62">
        <f t="shared" ref="F36:H36" si="72">F14-F27</f>
        <v>0</v>
      </c>
      <c r="G36" s="62">
        <f t="shared" si="72"/>
        <v>0</v>
      </c>
      <c r="H36" s="62">
        <f t="shared" si="72"/>
        <v>0</v>
      </c>
      <c r="I36" s="26">
        <f>SUM(E36:H36)</f>
        <v>0</v>
      </c>
      <c r="J36" s="27"/>
      <c r="K36" s="62">
        <f>K14-K27</f>
        <v>0</v>
      </c>
      <c r="L36" s="62">
        <f t="shared" ref="L36:N36" si="73">L14-L27</f>
        <v>0</v>
      </c>
      <c r="M36" s="62">
        <f t="shared" si="73"/>
        <v>0</v>
      </c>
      <c r="N36" s="62">
        <f t="shared" si="73"/>
        <v>0</v>
      </c>
      <c r="O36" s="26">
        <f>SUM(K36:N36)</f>
        <v>0</v>
      </c>
      <c r="P36" s="27"/>
      <c r="Q36" s="30">
        <f t="shared" si="67"/>
        <v>0</v>
      </c>
      <c r="R36" s="30">
        <f t="shared" si="68"/>
        <v>0</v>
      </c>
      <c r="S36" s="30">
        <f t="shared" si="69"/>
        <v>0</v>
      </c>
      <c r="T36" s="30">
        <f t="shared" si="70"/>
        <v>0</v>
      </c>
      <c r="U36" s="31">
        <f t="shared" si="71"/>
        <v>0</v>
      </c>
      <c r="V36" s="63"/>
      <c r="W36" s="63"/>
      <c r="X36" s="63"/>
      <c r="Y36" s="63"/>
    </row>
    <row r="37" spans="3:25" x14ac:dyDescent="0.25">
      <c r="C37" s="104"/>
      <c r="D37" s="9" t="s">
        <v>32</v>
      </c>
      <c r="E37" s="26">
        <f>E35+E36</f>
        <v>0</v>
      </c>
      <c r="F37" s="26">
        <f t="shared" ref="F37:H37" si="74">F35+F36</f>
        <v>0</v>
      </c>
      <c r="G37" s="26">
        <f t="shared" si="74"/>
        <v>0</v>
      </c>
      <c r="H37" s="26">
        <f t="shared" si="74"/>
        <v>0</v>
      </c>
      <c r="I37" s="26">
        <f>SUM(E37:H37)</f>
        <v>0</v>
      </c>
      <c r="J37" s="27"/>
      <c r="K37" s="26">
        <f>K35+K36</f>
        <v>0</v>
      </c>
      <c r="L37" s="26">
        <f t="shared" ref="L37" si="75">L35+L36</f>
        <v>0</v>
      </c>
      <c r="M37" s="26">
        <f t="shared" ref="M37" si="76">M35+M36</f>
        <v>0</v>
      </c>
      <c r="N37" s="26">
        <f t="shared" ref="N37" si="77">N35+N36</f>
        <v>0</v>
      </c>
      <c r="O37" s="26">
        <f>SUM(K37:N37)</f>
        <v>0</v>
      </c>
      <c r="P37" s="27"/>
      <c r="Q37" s="30">
        <f t="shared" si="32"/>
        <v>0</v>
      </c>
      <c r="R37" s="30">
        <f t="shared" si="33"/>
        <v>0</v>
      </c>
      <c r="S37" s="30">
        <f t="shared" si="34"/>
        <v>0</v>
      </c>
      <c r="T37" s="30">
        <f t="shared" si="35"/>
        <v>0</v>
      </c>
      <c r="U37" s="31">
        <f t="shared" si="41"/>
        <v>0</v>
      </c>
      <c r="V37" s="63"/>
      <c r="W37" s="63"/>
      <c r="X37" s="63"/>
      <c r="Y37" s="63"/>
    </row>
    <row r="38" spans="3:25" ht="15" x14ac:dyDescent="0.25">
      <c r="D38" s="7"/>
      <c r="K38" s="73"/>
      <c r="L38" s="73"/>
      <c r="M38" s="73"/>
      <c r="N38" s="73"/>
      <c r="O38" s="73"/>
      <c r="Q38" s="74"/>
      <c r="R38" s="74"/>
      <c r="S38" s="74"/>
      <c r="T38" s="74"/>
      <c r="U38" s="74"/>
      <c r="V38" s="74"/>
      <c r="W38" s="74"/>
      <c r="X38" s="74"/>
      <c r="Y38" s="74"/>
    </row>
    <row r="39" spans="3:25" s="75" customFormat="1" ht="15" x14ac:dyDescent="0.25">
      <c r="D39" s="12"/>
      <c r="E39" s="76"/>
      <c r="F39" s="76"/>
      <c r="G39" s="76"/>
      <c r="H39" s="76"/>
      <c r="K39" s="77"/>
      <c r="L39" s="77"/>
      <c r="M39" s="77"/>
      <c r="N39" s="77"/>
      <c r="O39" s="78"/>
      <c r="Q39" s="79"/>
      <c r="R39" s="79"/>
      <c r="S39" s="79"/>
      <c r="T39" s="79"/>
      <c r="U39" s="80"/>
      <c r="V39" s="80"/>
      <c r="W39" s="80"/>
      <c r="X39" s="80"/>
      <c r="Y39" s="80"/>
    </row>
    <row r="40" spans="3:25" s="75" customFormat="1" ht="15" x14ac:dyDescent="0.25">
      <c r="C40" s="94" t="s">
        <v>17</v>
      </c>
      <c r="D40" s="8"/>
      <c r="E40" s="22">
        <v>2020</v>
      </c>
      <c r="F40" s="22">
        <v>2021</v>
      </c>
      <c r="G40" s="22">
        <v>2022</v>
      </c>
      <c r="H40" s="22">
        <v>2023</v>
      </c>
      <c r="K40" s="23">
        <v>2020</v>
      </c>
      <c r="L40" s="23">
        <v>2021</v>
      </c>
      <c r="M40" s="23">
        <v>2022</v>
      </c>
      <c r="N40" s="23">
        <v>2023</v>
      </c>
      <c r="O40" s="78"/>
      <c r="Q40" s="79"/>
      <c r="R40" s="79"/>
      <c r="S40" s="79"/>
      <c r="T40" s="79"/>
      <c r="U40" s="80"/>
      <c r="V40" s="80"/>
      <c r="W40" s="80"/>
      <c r="X40" s="80"/>
      <c r="Y40" s="80"/>
    </row>
    <row r="41" spans="3:25" s="75" customFormat="1" ht="22.5" x14ac:dyDescent="0.25">
      <c r="C41" s="95"/>
      <c r="D41" s="10" t="s">
        <v>18</v>
      </c>
      <c r="E41" s="81" t="e">
        <f>E27/E14</f>
        <v>#DIV/0!</v>
      </c>
      <c r="F41" s="81" t="e">
        <f>F27/F14</f>
        <v>#DIV/0!</v>
      </c>
      <c r="G41" s="81" t="e">
        <f>G27/G14</f>
        <v>#DIV/0!</v>
      </c>
      <c r="H41" s="81" t="e">
        <f>H27/H14</f>
        <v>#DIV/0!</v>
      </c>
      <c r="I41" s="82" t="e">
        <f>AVERAGE(E41:H41)</f>
        <v>#DIV/0!</v>
      </c>
      <c r="K41" s="81" t="e">
        <f>K27/K14</f>
        <v>#DIV/0!</v>
      </c>
      <c r="L41" s="81" t="e">
        <f t="shared" ref="L41:N41" si="78">L27/L14</f>
        <v>#DIV/0!</v>
      </c>
      <c r="M41" s="81" t="e">
        <f t="shared" si="78"/>
        <v>#DIV/0!</v>
      </c>
      <c r="N41" s="81" t="e">
        <f t="shared" si="78"/>
        <v>#DIV/0!</v>
      </c>
      <c r="O41" s="82" t="e">
        <f>AVERAGE(K41:N41)</f>
        <v>#DIV/0!</v>
      </c>
      <c r="Q41" s="79"/>
      <c r="R41" s="79"/>
      <c r="S41" s="79"/>
      <c r="T41" s="79"/>
      <c r="U41" s="80"/>
      <c r="V41" s="80"/>
      <c r="W41" s="80"/>
      <c r="X41" s="80"/>
      <c r="Y41" s="80"/>
    </row>
    <row r="42" spans="3:25" s="75" customFormat="1" ht="22.5" x14ac:dyDescent="0.25">
      <c r="C42" s="95"/>
      <c r="D42" s="10" t="s">
        <v>19</v>
      </c>
      <c r="E42" s="81" t="e">
        <f>E31/E19</f>
        <v>#DIV/0!</v>
      </c>
      <c r="F42" s="81" t="e">
        <f t="shared" ref="F42:H42" si="79">F31/F19</f>
        <v>#DIV/0!</v>
      </c>
      <c r="G42" s="81" t="e">
        <f t="shared" si="79"/>
        <v>#DIV/0!</v>
      </c>
      <c r="H42" s="81" t="e">
        <f t="shared" si="79"/>
        <v>#DIV/0!</v>
      </c>
      <c r="I42" s="82" t="e">
        <f>AVERAGE(E42:H42)</f>
        <v>#DIV/0!</v>
      </c>
      <c r="K42" s="81" t="e">
        <f>K31/K19</f>
        <v>#DIV/0!</v>
      </c>
      <c r="L42" s="81" t="e">
        <f t="shared" ref="L42:N42" si="80">L31/L19</f>
        <v>#DIV/0!</v>
      </c>
      <c r="M42" s="81" t="e">
        <f t="shared" si="80"/>
        <v>#DIV/0!</v>
      </c>
      <c r="N42" s="81" t="e">
        <f t="shared" si="80"/>
        <v>#DIV/0!</v>
      </c>
      <c r="O42" s="82" t="e">
        <f>AVERAGE(K42:N42)</f>
        <v>#DIV/0!</v>
      </c>
      <c r="Q42" s="79"/>
      <c r="R42" s="79"/>
      <c r="S42" s="79"/>
      <c r="T42" s="79"/>
      <c r="U42" s="80"/>
      <c r="V42" s="80"/>
      <c r="W42" s="80"/>
      <c r="X42" s="80"/>
      <c r="Y42" s="80"/>
    </row>
    <row r="43" spans="3:25" s="75" customFormat="1" x14ac:dyDescent="0.25">
      <c r="C43" s="96"/>
      <c r="D43" s="10" t="s">
        <v>33</v>
      </c>
      <c r="E43" s="81" t="e">
        <f>E34/E25</f>
        <v>#DIV/0!</v>
      </c>
      <c r="F43" s="81" t="e">
        <f t="shared" ref="F43:H43" si="81">F34/F25</f>
        <v>#DIV/0!</v>
      </c>
      <c r="G43" s="81" t="e">
        <f t="shared" si="81"/>
        <v>#DIV/0!</v>
      </c>
      <c r="H43" s="81" t="e">
        <f t="shared" si="81"/>
        <v>#DIV/0!</v>
      </c>
      <c r="I43" s="83" t="e">
        <f>I34/I25</f>
        <v>#DIV/0!</v>
      </c>
      <c r="K43" s="81" t="e">
        <f>K34/K25</f>
        <v>#DIV/0!</v>
      </c>
      <c r="L43" s="81" t="e">
        <f t="shared" ref="L43:N43" si="82">L34/L25</f>
        <v>#DIV/0!</v>
      </c>
      <c r="M43" s="81" t="e">
        <f t="shared" si="82"/>
        <v>#DIV/0!</v>
      </c>
      <c r="N43" s="81" t="e">
        <f t="shared" si="82"/>
        <v>#DIV/0!</v>
      </c>
      <c r="O43" s="83" t="e">
        <f>O34/O25</f>
        <v>#DIV/0!</v>
      </c>
      <c r="Q43" s="79"/>
      <c r="R43" s="79"/>
      <c r="S43" s="79"/>
      <c r="T43" s="79"/>
      <c r="U43" s="80"/>
      <c r="V43" s="80"/>
      <c r="W43" s="80"/>
      <c r="X43" s="80"/>
      <c r="Y43" s="80"/>
    </row>
    <row r="44" spans="3:25" s="75" customFormat="1" x14ac:dyDescent="0.25">
      <c r="D44" s="2"/>
      <c r="I44" s="99" t="s">
        <v>34</v>
      </c>
      <c r="O44" s="99" t="s">
        <v>17</v>
      </c>
      <c r="Q44" s="80"/>
      <c r="R44" s="80"/>
      <c r="S44" s="80"/>
      <c r="T44" s="80"/>
      <c r="U44" s="80"/>
      <c r="V44" s="84"/>
      <c r="W44" s="84"/>
      <c r="X44" s="84"/>
      <c r="Y44" s="84"/>
    </row>
    <row r="45" spans="3:25" x14ac:dyDescent="0.25">
      <c r="I45" s="99"/>
      <c r="O45" s="99"/>
      <c r="Q45" s="85"/>
      <c r="R45" s="85"/>
      <c r="S45" s="85"/>
      <c r="T45" s="85"/>
      <c r="U45" s="85"/>
      <c r="V45" s="85"/>
      <c r="W45" s="85"/>
      <c r="X45" s="85"/>
      <c r="Y45" s="85"/>
    </row>
    <row r="46" spans="3:25" x14ac:dyDescent="0.25">
      <c r="I46" s="99"/>
      <c r="K46" s="86"/>
      <c r="O46" s="99"/>
      <c r="Q46" s="85"/>
      <c r="R46" s="85"/>
      <c r="S46" s="85"/>
      <c r="T46" s="85"/>
      <c r="U46" s="85"/>
      <c r="V46" s="85"/>
      <c r="W46" s="85"/>
      <c r="X46" s="85"/>
      <c r="Y46" s="85"/>
    </row>
    <row r="47" spans="3:25" x14ac:dyDescent="0.25">
      <c r="I47" s="99"/>
      <c r="O47" s="99"/>
      <c r="Q47" s="85"/>
      <c r="R47" s="85"/>
      <c r="S47" s="85"/>
      <c r="T47" s="85"/>
      <c r="U47" s="85"/>
      <c r="V47" s="85"/>
      <c r="W47" s="85"/>
      <c r="X47" s="85"/>
      <c r="Y47" s="85"/>
    </row>
    <row r="48" spans="3:25" x14ac:dyDescent="0.25">
      <c r="Q48" s="85"/>
      <c r="R48" s="85"/>
      <c r="S48" s="85"/>
      <c r="T48" s="85"/>
      <c r="U48" s="85"/>
      <c r="V48" s="85"/>
      <c r="W48" s="85"/>
      <c r="X48" s="85"/>
      <c r="Y48" s="85"/>
    </row>
    <row r="49" spans="3:25" ht="12.75" customHeight="1" x14ac:dyDescent="0.25">
      <c r="C49" s="94" t="s">
        <v>38</v>
      </c>
      <c r="D49" s="8"/>
      <c r="E49" s="22">
        <v>2020</v>
      </c>
      <c r="F49" s="22">
        <v>2021</v>
      </c>
      <c r="G49" s="22">
        <v>2022</v>
      </c>
      <c r="H49" s="22">
        <v>2023</v>
      </c>
      <c r="Q49" s="85"/>
      <c r="R49" s="85"/>
      <c r="S49" s="85"/>
      <c r="T49" s="85"/>
      <c r="U49" s="85"/>
      <c r="V49" s="85"/>
      <c r="W49" s="85"/>
      <c r="X49" s="85"/>
      <c r="Y49" s="85"/>
    </row>
    <row r="50" spans="3:25" ht="30" customHeight="1" x14ac:dyDescent="0.25">
      <c r="C50" s="95"/>
      <c r="D50" s="10" t="s">
        <v>37</v>
      </c>
      <c r="E50" s="13"/>
      <c r="F50" s="87">
        <v>0</v>
      </c>
      <c r="G50" s="87">
        <v>0</v>
      </c>
      <c r="H50" s="87">
        <v>0</v>
      </c>
      <c r="L50" s="88"/>
    </row>
    <row r="51" spans="3:25" ht="30" customHeight="1" x14ac:dyDescent="0.25">
      <c r="C51" s="95"/>
      <c r="D51" s="10" t="s">
        <v>36</v>
      </c>
      <c r="E51" s="13"/>
      <c r="F51" s="87">
        <v>0</v>
      </c>
      <c r="G51" s="87">
        <v>0</v>
      </c>
      <c r="H51" s="87">
        <v>0</v>
      </c>
    </row>
    <row r="52" spans="3:25" ht="30" customHeight="1" x14ac:dyDescent="0.25">
      <c r="C52" s="96"/>
      <c r="D52" s="9" t="s">
        <v>35</v>
      </c>
      <c r="E52" s="89"/>
      <c r="F52" s="15">
        <f>SUM(F50:F51)</f>
        <v>0</v>
      </c>
      <c r="G52" s="15">
        <f t="shared" ref="G52:H52" si="83">SUM(G50:G51)</f>
        <v>0</v>
      </c>
      <c r="H52" s="15">
        <f t="shared" si="83"/>
        <v>0</v>
      </c>
    </row>
    <row r="55" spans="3:25" ht="38.25" x14ac:dyDescent="0.25">
      <c r="C55" s="90" t="s">
        <v>39</v>
      </c>
      <c r="D55" s="9" t="s">
        <v>40</v>
      </c>
      <c r="E55" s="22" t="s">
        <v>41</v>
      </c>
      <c r="F55" s="22" t="s">
        <v>42</v>
      </c>
      <c r="G55" s="22" t="s">
        <v>43</v>
      </c>
      <c r="H55" s="22" t="s">
        <v>44</v>
      </c>
      <c r="I55" s="22" t="s">
        <v>45</v>
      </c>
      <c r="J55" s="91" t="s">
        <v>51</v>
      </c>
      <c r="K55" s="91"/>
    </row>
    <row r="56" spans="3:25" x14ac:dyDescent="0.25">
      <c r="C56" s="10" t="s">
        <v>46</v>
      </c>
      <c r="D56" s="92">
        <f>SUM(E56:I56)</f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91" t="s">
        <v>52</v>
      </c>
      <c r="K56" s="91"/>
    </row>
    <row r="57" spans="3:25" ht="15" customHeight="1" x14ac:dyDescent="0.25">
      <c r="C57" s="10" t="s">
        <v>47</v>
      </c>
      <c r="D57" s="92">
        <f t="shared" ref="D57:D59" si="84">SUM(E57:I57)</f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91" t="s">
        <v>52</v>
      </c>
      <c r="K57" s="91"/>
    </row>
    <row r="58" spans="3:25" x14ac:dyDescent="0.25">
      <c r="C58" s="10" t="s">
        <v>48</v>
      </c>
      <c r="D58" s="92">
        <f t="shared" si="84"/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91" t="s">
        <v>53</v>
      </c>
      <c r="K58" s="91"/>
    </row>
    <row r="59" spans="3:25" x14ac:dyDescent="0.25">
      <c r="C59" s="10" t="s">
        <v>49</v>
      </c>
      <c r="D59" s="92">
        <f t="shared" si="84"/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91" t="s">
        <v>53</v>
      </c>
      <c r="K59" s="91"/>
    </row>
  </sheetData>
  <sheetProtection algorithmName="SHA-512" hashValue="smBCqMNXc/w6+OpZBCyfDNSw1+IgRYLCAv00btbiYlFA39ay499duacRSxiMpFMLj6tidofxqcXNh5TVniKQhw==" saltValue="5BBI2rw+uUt+uLXVIFiZlg==" spinCount="100000" sheet="1" selectLockedCells="1"/>
  <mergeCells count="12">
    <mergeCell ref="C49:C52"/>
    <mergeCell ref="C40:C43"/>
    <mergeCell ref="E6:I6"/>
    <mergeCell ref="V6:Y6"/>
    <mergeCell ref="I44:I47"/>
    <mergeCell ref="O44:O47"/>
    <mergeCell ref="K6:O6"/>
    <mergeCell ref="Q6:U6"/>
    <mergeCell ref="C8:C15"/>
    <mergeCell ref="C17:C20"/>
    <mergeCell ref="C22:C37"/>
    <mergeCell ref="D6:D7"/>
  </mergeCells>
  <conditionalFormatting sqref="E41:H41">
    <cfRule type="cellIs" dxfId="36" priority="65" operator="greaterThan">
      <formula>0.5</formula>
    </cfRule>
    <cfRule type="cellIs" dxfId="35" priority="66" operator="lessThan">
      <formula>0.51</formula>
    </cfRule>
  </conditionalFormatting>
  <conditionalFormatting sqref="E42:H42">
    <cfRule type="cellIs" dxfId="34" priority="63" operator="lessThan">
      <formula>1.01</formula>
    </cfRule>
    <cfRule type="cellIs" dxfId="33" priority="64" operator="greaterThan">
      <formula>1</formula>
    </cfRule>
  </conditionalFormatting>
  <conditionalFormatting sqref="K42:N42">
    <cfRule type="cellIs" dxfId="32" priority="42" operator="lessThan">
      <formula>1.01</formula>
    </cfRule>
    <cfRule type="cellIs" dxfId="31" priority="43" operator="greaterThan">
      <formula>1</formula>
    </cfRule>
  </conditionalFormatting>
  <conditionalFormatting sqref="K41:N41">
    <cfRule type="cellIs" dxfId="30" priority="40" operator="greaterThan">
      <formula>0.5</formula>
    </cfRule>
    <cfRule type="cellIs" dxfId="29" priority="41" operator="lessThan">
      <formula>0.51</formula>
    </cfRule>
  </conditionalFormatting>
  <conditionalFormatting sqref="E13">
    <cfRule type="cellIs" dxfId="28" priority="35" operator="greaterThan">
      <formula>$E$15</formula>
    </cfRule>
  </conditionalFormatting>
  <conditionalFormatting sqref="F13">
    <cfRule type="cellIs" dxfId="27" priority="34" operator="greaterThan">
      <formula>$F$15</formula>
    </cfRule>
  </conditionalFormatting>
  <conditionalFormatting sqref="G13">
    <cfRule type="cellIs" dxfId="26" priority="33" operator="greaterThan">
      <formula>$G$15</formula>
    </cfRule>
  </conditionalFormatting>
  <conditionalFormatting sqref="H13">
    <cfRule type="cellIs" dxfId="25" priority="32" operator="greaterThan">
      <formula>$H$15</formula>
    </cfRule>
  </conditionalFormatting>
  <conditionalFormatting sqref="K13">
    <cfRule type="cellIs" dxfId="24" priority="27" operator="greaterThan">
      <formula>$K$15</formula>
    </cfRule>
  </conditionalFormatting>
  <conditionalFormatting sqref="L13">
    <cfRule type="cellIs" dxfId="23" priority="26" operator="greaterThan">
      <formula>$L$15</formula>
    </cfRule>
  </conditionalFormatting>
  <conditionalFormatting sqref="M13">
    <cfRule type="cellIs" dxfId="22" priority="25" operator="greaterThan">
      <formula>$M$15</formula>
    </cfRule>
  </conditionalFormatting>
  <conditionalFormatting sqref="N13">
    <cfRule type="cellIs" dxfId="21" priority="24" operator="greaterThan">
      <formula>$N$15</formula>
    </cfRule>
  </conditionalFormatting>
  <conditionalFormatting sqref="O43">
    <cfRule type="cellIs" dxfId="20" priority="21" operator="greaterThan">
      <formula>$I$43</formula>
    </cfRule>
  </conditionalFormatting>
  <conditionalFormatting sqref="E27">
    <cfRule type="cellIs" dxfId="19" priority="20" operator="greaterThan">
      <formula>$E$26</formula>
    </cfRule>
  </conditionalFormatting>
  <conditionalFormatting sqref="F27">
    <cfRule type="cellIs" dxfId="18" priority="19" operator="greaterThan">
      <formula>$F$26</formula>
    </cfRule>
  </conditionalFormatting>
  <conditionalFormatting sqref="G27">
    <cfRule type="cellIs" dxfId="17" priority="18" operator="greaterThan">
      <formula>$G$26</formula>
    </cfRule>
  </conditionalFormatting>
  <conditionalFormatting sqref="H27">
    <cfRule type="cellIs" dxfId="16" priority="17" operator="greaterThan">
      <formula>$H$26</formula>
    </cfRule>
  </conditionalFormatting>
  <conditionalFormatting sqref="K27">
    <cfRule type="cellIs" dxfId="15" priority="16" operator="greaterThan">
      <formula>$K$26</formula>
    </cfRule>
  </conditionalFormatting>
  <conditionalFormatting sqref="L27">
    <cfRule type="cellIs" dxfId="14" priority="15" operator="greaterThan">
      <formula>$L$26</formula>
    </cfRule>
  </conditionalFormatting>
  <conditionalFormatting sqref="M27">
    <cfRule type="cellIs" dxfId="13" priority="14" operator="greaterThan">
      <formula>$M$26</formula>
    </cfRule>
  </conditionalFormatting>
  <conditionalFormatting sqref="N27">
    <cfRule type="cellIs" dxfId="12" priority="13" operator="greaterThan">
      <formula>$N$26</formula>
    </cfRule>
  </conditionalFormatting>
  <conditionalFormatting sqref="E31">
    <cfRule type="cellIs" dxfId="11" priority="12" operator="greaterThan">
      <formula>$E$28</formula>
    </cfRule>
  </conditionalFormatting>
  <conditionalFormatting sqref="F31">
    <cfRule type="cellIs" dxfId="10" priority="11" operator="greaterThan">
      <formula>$F$28</formula>
    </cfRule>
  </conditionalFormatting>
  <conditionalFormatting sqref="G31">
    <cfRule type="cellIs" dxfId="9" priority="10" operator="greaterThan">
      <formula>$G$28</formula>
    </cfRule>
  </conditionalFormatting>
  <conditionalFormatting sqref="H31">
    <cfRule type="cellIs" dxfId="8" priority="9" operator="greaterThan">
      <formula>$H$28</formula>
    </cfRule>
  </conditionalFormatting>
  <conditionalFormatting sqref="K31">
    <cfRule type="cellIs" dxfId="7" priority="8" operator="greaterThan">
      <formula>$K$28</formula>
    </cfRule>
  </conditionalFormatting>
  <conditionalFormatting sqref="L31">
    <cfRule type="cellIs" dxfId="6" priority="7" operator="greaterThan">
      <formula>$L$28</formula>
    </cfRule>
  </conditionalFormatting>
  <conditionalFormatting sqref="M31">
    <cfRule type="cellIs" dxfId="5" priority="6" operator="greaterThan">
      <formula>$M$28</formula>
    </cfRule>
  </conditionalFormatting>
  <conditionalFormatting sqref="N31">
    <cfRule type="cellIs" dxfId="4" priority="5" operator="greaterThan">
      <formula>$N$28</formula>
    </cfRule>
  </conditionalFormatting>
  <conditionalFormatting sqref="Q8:U19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Q23:U37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E14:H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7A0638A15E04F968FEC4DF4AF8ED4" ma:contentTypeVersion="12" ma:contentTypeDescription="Create a new document." ma:contentTypeScope="" ma:versionID="7cabf7909bd36a76b2f3ca7dc9a00643">
  <xsd:schema xmlns:xsd="http://www.w3.org/2001/XMLSchema" xmlns:xs="http://www.w3.org/2001/XMLSchema" xmlns:p="http://schemas.microsoft.com/office/2006/metadata/properties" xmlns:ns2="41136de7-710f-45b1-96fb-10950912829b" xmlns:ns3="887c2191-336d-49b7-88a2-14f3f5399b65" targetNamespace="http://schemas.microsoft.com/office/2006/metadata/properties" ma:root="true" ma:fieldsID="ea54f912b02f27eeb641e7eeddacf7be" ns2:_="" ns3:_="">
    <xsd:import namespace="41136de7-710f-45b1-96fb-10950912829b"/>
    <xsd:import namespace="887c2191-336d-49b7-88a2-14f3f5399b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36de7-710f-45b1-96fb-109509128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c2191-336d-49b7-88a2-14f3f5399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C913C3-5313-4391-919F-122BCE47B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36de7-710f-45b1-96fb-10950912829b"/>
    <ds:schemaRef ds:uri="887c2191-336d-49b7-88a2-14f3f53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4E52F-0905-4087-9A1A-678585727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A78D4-6C4F-4AC0-B6DB-EAD64E15213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136de7-710f-45b1-96fb-10950912829b"/>
    <ds:schemaRef ds:uri="http://purl.org/dc/terms/"/>
    <ds:schemaRef ds:uri="http://schemas.openxmlformats.org/package/2006/metadata/core-properties"/>
    <ds:schemaRef ds:uri="887c2191-336d-49b7-88a2-14f3f5399b6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CFF2VS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2022-11-10T09:26:36Z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0x010100C257A0638A15E04F968FEC4DF4AF8ED4</vt:lpwstr>
  </property>
</Properties>
</file>