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29925" yWindow="855" windowWidth="25005" windowHeight="13380"/>
  </bookViews>
  <sheets>
    <sheet name="11_5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8" i="8" l="1"/>
  <c r="I18" i="8"/>
  <c r="G18" i="8"/>
  <c r="F18" i="8"/>
  <c r="D18" i="8"/>
  <c r="C18" i="8"/>
  <c r="H17" i="8"/>
  <c r="E17" i="8"/>
  <c r="H16" i="8"/>
  <c r="E16" i="8"/>
  <c r="H15" i="8"/>
  <c r="E15" i="8"/>
  <c r="H14" i="8"/>
  <c r="E14" i="8"/>
  <c r="H13" i="8"/>
  <c r="E13" i="8"/>
  <c r="H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H4" i="8"/>
  <c r="E4" i="8"/>
  <c r="H19" i="8" l="1"/>
  <c r="E19" i="8"/>
  <c r="E18" i="8"/>
  <c r="H18" i="8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<sst xmlns="http://schemas.openxmlformats.org/spreadsheetml/2006/main" count="28" uniqueCount="28">
  <si>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</si>
  <si>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</si>
  <si>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</si>
  <si>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</si>
  <si>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</si>
  <si>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</si>
  <si>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</si>
  <si>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</si>
  <si>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</si>
  <si>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</si>
  <si>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</si>
  <si>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</si>
  <si>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</si>
  <si>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</si>
  <si>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</si>
  <si>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</si>
  <si>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</si>
  <si>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</si>
  <si>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</si>
  <si>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</si>
  <si>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</si>
  <si>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</si>
  <si>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</si>
  <si>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</si>
  <si>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</si>
  <si>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</si>
  <si>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Statistika - CP Antivirus ke dni 11.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</si>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</sst>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0" fontId="2" fillId="0" borderId="1" xfId="0" applyFont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3" sqref="J3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1</v>
      </c>
      <c r="C3" s="23" t="s">
        <v>16</v>
      </c>
      <c r="D3" s="23" t="s">
        <v>17</v>
      </c>
      <c r="E3" s="23" t="s">
        <v>19</v>
      </c>
      <c r="F3" s="23" t="s">
        <v>18</v>
      </c>
      <c r="G3" s="23" t="s">
        <v>22</v>
      </c>
      <c r="H3" s="23" t="s">
        <v>23</v>
      </c>
      <c r="I3" s="23" t="s">
        <v>21</v>
      </c>
      <c r="J3" s="23" t="s">
        <v>27</v>
      </c>
    </row>
    <row r="4" spans="2:10" ht="15.75" customHeight="1" x14ac:dyDescent="0.2">
      <c r="B4" s="3" t="s">
        <v>0</v>
      </c>
      <c r="C4" s="4">
        <v>2755</v>
      </c>
      <c r="D4" s="3">
        <v>2692</v>
      </c>
      <c r="E4" s="5">
        <f>D4/C4</f>
        <v>0.97713248638838479</v>
      </c>
      <c r="F4" s="3">
        <v>2749</v>
      </c>
      <c r="G4" s="3">
        <v>2564</v>
      </c>
      <c r="H4" s="6">
        <f>G4/F4</f>
        <v>0.93270280101855219</v>
      </c>
      <c r="I4" s="7">
        <v>17328</v>
      </c>
      <c r="J4" s="7">
        <v>136462451</v>
      </c>
    </row>
    <row r="5" spans="2:10" x14ac:dyDescent="0.2">
      <c r="B5" s="3" t="s">
        <v>2</v>
      </c>
      <c r="C5" s="4">
        <v>1360</v>
      </c>
      <c r="D5" s="3">
        <v>1318</v>
      </c>
      <c r="E5" s="5">
        <f t="shared" ref="E5:E18" si="0">D5/C5</f>
        <v>0.96911764705882353</v>
      </c>
      <c r="F5" s="3">
        <v>1423</v>
      </c>
      <c r="G5" s="3">
        <v>1326</v>
      </c>
      <c r="H5" s="6">
        <f t="shared" ref="H5:H18" si="1">G5/F5</f>
        <v>0.93183415319747009</v>
      </c>
      <c r="I5" s="7">
        <v>9243</v>
      </c>
      <c r="J5" s="7">
        <v>69552526</v>
      </c>
    </row>
    <row r="6" spans="2:10" x14ac:dyDescent="0.2">
      <c r="B6" s="3" t="s">
        <v>3</v>
      </c>
      <c r="C6" s="4">
        <v>4501</v>
      </c>
      <c r="D6" s="3">
        <v>4324</v>
      </c>
      <c r="E6" s="5">
        <f t="shared" si="0"/>
        <v>0.96067540546545216</v>
      </c>
      <c r="F6" s="3">
        <v>4148</v>
      </c>
      <c r="G6" s="3">
        <v>3816</v>
      </c>
      <c r="H6" s="6">
        <f t="shared" si="1"/>
        <v>0.91996142719382834</v>
      </c>
      <c r="I6" s="7">
        <v>66976</v>
      </c>
      <c r="J6" s="28">
        <v>560886507</v>
      </c>
    </row>
    <row r="7" spans="2:10" x14ac:dyDescent="0.2">
      <c r="B7" s="3" t="s">
        <v>4</v>
      </c>
      <c r="C7" s="4">
        <v>2636</v>
      </c>
      <c r="D7" s="3">
        <v>2598</v>
      </c>
      <c r="E7" s="5">
        <f t="shared" si="0"/>
        <v>0.98558421851289835</v>
      </c>
      <c r="F7" s="3">
        <v>2476</v>
      </c>
      <c r="G7" s="3">
        <v>2406</v>
      </c>
      <c r="H7" s="6">
        <f t="shared" si="1"/>
        <v>0.97172859450726978</v>
      </c>
      <c r="I7" s="7">
        <v>17830</v>
      </c>
      <c r="J7" s="28">
        <v>141606867</v>
      </c>
    </row>
    <row r="8" spans="2:10" x14ac:dyDescent="0.2">
      <c r="B8" s="3" t="s">
        <v>5</v>
      </c>
      <c r="C8" s="4">
        <v>2463</v>
      </c>
      <c r="D8" s="3">
        <v>2393</v>
      </c>
      <c r="E8" s="5">
        <f t="shared" si="0"/>
        <v>0.97157937474624445</v>
      </c>
      <c r="F8" s="3">
        <v>2548</v>
      </c>
      <c r="G8" s="3">
        <v>2246</v>
      </c>
      <c r="H8" s="6">
        <f t="shared" si="1"/>
        <v>0.88147566718995285</v>
      </c>
      <c r="I8" s="7">
        <v>21560</v>
      </c>
      <c r="J8" s="28">
        <v>105266956</v>
      </c>
    </row>
    <row r="9" spans="2:10" x14ac:dyDescent="0.2">
      <c r="B9" s="3" t="s">
        <v>6</v>
      </c>
      <c r="C9" s="4">
        <v>2133</v>
      </c>
      <c r="D9" s="3">
        <v>2089</v>
      </c>
      <c r="E9" s="5">
        <f t="shared" si="0"/>
        <v>0.97937177684013133</v>
      </c>
      <c r="F9" s="3">
        <v>2070</v>
      </c>
      <c r="G9" s="3">
        <v>1886</v>
      </c>
      <c r="H9" s="6">
        <f t="shared" si="1"/>
        <v>0.91111111111111109</v>
      </c>
      <c r="I9" s="7">
        <v>13203</v>
      </c>
      <c r="J9" s="7">
        <v>98713639</v>
      </c>
    </row>
    <row r="10" spans="2:10" x14ac:dyDescent="0.2">
      <c r="B10" s="3" t="s">
        <v>7</v>
      </c>
      <c r="C10" s="4">
        <v>1698</v>
      </c>
      <c r="D10" s="3">
        <v>1633</v>
      </c>
      <c r="E10" s="5">
        <f t="shared" si="0"/>
        <v>0.96171967020023552</v>
      </c>
      <c r="F10" s="3">
        <v>1482</v>
      </c>
      <c r="G10" s="3">
        <v>1405</v>
      </c>
      <c r="H10" s="6">
        <f t="shared" si="1"/>
        <v>0.94804318488529016</v>
      </c>
      <c r="I10" s="7">
        <v>11255</v>
      </c>
      <c r="J10" s="7">
        <v>76673658</v>
      </c>
    </row>
    <row r="11" spans="2:10" x14ac:dyDescent="0.2">
      <c r="B11" s="3" t="s">
        <v>8</v>
      </c>
      <c r="C11" s="4">
        <v>2559</v>
      </c>
      <c r="D11" s="3">
        <v>2514</v>
      </c>
      <c r="E11" s="5">
        <f t="shared" si="0"/>
        <v>0.98241500586166475</v>
      </c>
      <c r="F11" s="3">
        <v>2433</v>
      </c>
      <c r="G11" s="3">
        <v>2293</v>
      </c>
      <c r="H11" s="6">
        <f t="shared" si="1"/>
        <v>0.9424578709412248</v>
      </c>
      <c r="I11" s="7">
        <v>16230</v>
      </c>
      <c r="J11" s="28">
        <v>103396623</v>
      </c>
    </row>
    <row r="12" spans="2:10" s="22" customFormat="1" x14ac:dyDescent="0.2">
      <c r="B12" s="19" t="s">
        <v>9</v>
      </c>
      <c r="C12" s="18">
        <v>12985</v>
      </c>
      <c r="D12" s="18">
        <v>11895</v>
      </c>
      <c r="E12" s="20">
        <f t="shared" si="0"/>
        <v>0.91605698883326914</v>
      </c>
      <c r="F12" s="19">
        <v>12523</v>
      </c>
      <c r="G12" s="18">
        <v>5918</v>
      </c>
      <c r="H12" s="21">
        <f t="shared" si="1"/>
        <v>0.47257047033458438</v>
      </c>
      <c r="I12" s="27">
        <v>52847</v>
      </c>
      <c r="J12" s="7">
        <v>225005419</v>
      </c>
    </row>
    <row r="13" spans="2:10" x14ac:dyDescent="0.2">
      <c r="B13" s="3" t="s">
        <v>10</v>
      </c>
      <c r="C13" s="4">
        <v>6053</v>
      </c>
      <c r="D13" s="3">
        <v>5791</v>
      </c>
      <c r="E13" s="5">
        <f t="shared" si="0"/>
        <v>0.95671567817611103</v>
      </c>
      <c r="F13" s="3">
        <v>5461</v>
      </c>
      <c r="G13" s="3">
        <v>5091</v>
      </c>
      <c r="H13" s="6">
        <f t="shared" si="1"/>
        <v>0.9322468412378685</v>
      </c>
      <c r="I13" s="7">
        <v>30591</v>
      </c>
      <c r="J13" s="28">
        <v>260861263</v>
      </c>
    </row>
    <row r="14" spans="2:10" x14ac:dyDescent="0.2">
      <c r="B14" s="3" t="s">
        <v>11</v>
      </c>
      <c r="C14" s="4">
        <v>2150</v>
      </c>
      <c r="D14" s="3">
        <v>2084</v>
      </c>
      <c r="E14" s="5">
        <f t="shared" si="0"/>
        <v>0.9693023255813954</v>
      </c>
      <c r="F14" s="3">
        <v>1901</v>
      </c>
      <c r="G14" s="3">
        <v>1712</v>
      </c>
      <c r="H14" s="6">
        <f t="shared" si="1"/>
        <v>0.90057864281956868</v>
      </c>
      <c r="I14" s="7">
        <v>17563</v>
      </c>
      <c r="J14" s="7">
        <v>126635144</v>
      </c>
    </row>
    <row r="15" spans="2:10" x14ac:dyDescent="0.2">
      <c r="B15" s="3" t="s">
        <v>12</v>
      </c>
      <c r="C15" s="4">
        <v>1757</v>
      </c>
      <c r="D15" s="3">
        <v>1697</v>
      </c>
      <c r="E15" s="5">
        <f t="shared" si="0"/>
        <v>0.96585088218554349</v>
      </c>
      <c r="F15" s="3">
        <v>1733</v>
      </c>
      <c r="G15" s="3">
        <v>1548</v>
      </c>
      <c r="H15" s="6">
        <f t="shared" si="1"/>
        <v>0.89324870167339876</v>
      </c>
      <c r="I15" s="7">
        <v>17549</v>
      </c>
      <c r="J15" s="7">
        <v>100412343</v>
      </c>
    </row>
    <row r="16" spans="2:10" x14ac:dyDescent="0.2">
      <c r="B16" s="3" t="s">
        <v>13</v>
      </c>
      <c r="C16" s="4">
        <v>5011</v>
      </c>
      <c r="D16" s="3">
        <v>4843</v>
      </c>
      <c r="E16" s="5">
        <f t="shared" si="0"/>
        <v>0.96647375773298738</v>
      </c>
      <c r="F16" s="3">
        <v>4777</v>
      </c>
      <c r="G16" s="3">
        <v>4289</v>
      </c>
      <c r="H16" s="6">
        <f t="shared" si="1"/>
        <v>0.89784383504291398</v>
      </c>
      <c r="I16" s="7">
        <v>36165</v>
      </c>
      <c r="J16" s="7">
        <v>185848857</v>
      </c>
    </row>
    <row r="17" spans="2:10" x14ac:dyDescent="0.2">
      <c r="B17" s="3" t="s">
        <v>14</v>
      </c>
      <c r="C17" s="4">
        <v>1842</v>
      </c>
      <c r="D17" s="3">
        <v>1802</v>
      </c>
      <c r="E17" s="5">
        <f t="shared" si="0"/>
        <v>0.9782844733984799</v>
      </c>
      <c r="F17" s="3">
        <v>1709</v>
      </c>
      <c r="G17" s="3">
        <v>1658</v>
      </c>
      <c r="H17" s="6">
        <f t="shared" si="1"/>
        <v>0.97015798712697487</v>
      </c>
      <c r="I17" s="7">
        <v>9661</v>
      </c>
      <c r="J17" s="7">
        <v>69278525</v>
      </c>
    </row>
    <row r="18" spans="2:10" ht="15" x14ac:dyDescent="0.25">
      <c r="B18" s="24" t="s">
        <v>15</v>
      </c>
      <c r="C18" s="8">
        <f>SUM(C4:C17)</f>
        <v>49903</v>
      </c>
      <c r="D18" s="9">
        <f t="shared" ref="D18:G18" si="2">SUM(D4:D17)</f>
        <v>47673</v>
      </c>
      <c r="E18" s="10">
        <f t="shared" si="0"/>
        <v>0.95531330781716528</v>
      </c>
      <c r="F18" s="9">
        <f t="shared" si="2"/>
        <v>47433</v>
      </c>
      <c r="G18" s="9">
        <f t="shared" si="2"/>
        <v>38158</v>
      </c>
      <c r="H18" s="11">
        <f t="shared" si="1"/>
        <v>0.80446102924124552</v>
      </c>
      <c r="I18" s="12">
        <f>SUM(I4:I17)</f>
        <v>338001</v>
      </c>
      <c r="J18" s="25">
        <f>SUM(J4:J17)</f>
        <v>2260600778</v>
      </c>
    </row>
    <row r="19" spans="2:10" ht="15" x14ac:dyDescent="0.25">
      <c r="B19" s="24" t="s">
        <v>20</v>
      </c>
      <c r="C19" s="24"/>
      <c r="D19" s="24"/>
      <c r="E19" s="26">
        <f>AVERAGE(E4:E17)</f>
        <v>0.96716283507011591</v>
      </c>
      <c r="F19" s="24"/>
      <c r="G19" s="24"/>
      <c r="H19" s="26">
        <f>AVERAGE(H4:H17)</f>
        <v>0.89328294916285789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{96192C51-B881-47A2-94CC-4512F1D68161}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{1737F851-F313-4497-9652-7AB1F1256AFA}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{1EDD09BA-993B-46D0-B4DE-BA255C294627}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192C51-B881-47A2-94CC-4512F1D681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1737F851-F313-4497-9652-7AB1F1256A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1EDD09BA-993B-46D0-B4DE-BA255C2946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11_5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Inneman David Ing. (MPSV)</cp:lastModifiedBy>
  <cp:lastPrinted>2020-04-23T08:22:25Z</cp:lastPrinted>
  <dcterms:created xsi:type="dcterms:W3CDTF">2020-04-06T15:13:43Z</dcterms:created>
  <dcterms:modified xsi:type="dcterms:W3CDTF">2020-05-12T07:38:25Z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