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LJUBDC02\user_home$\vbelecka\Desktop\KO\konzulární poplatky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L48" i="1"/>
  <c r="L45" i="1"/>
  <c r="L42" i="1"/>
  <c r="L40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7" i="1"/>
</calcChain>
</file>

<file path=xl/sharedStrings.xml><?xml version="1.0" encoding="utf-8"?>
<sst xmlns="http://schemas.openxmlformats.org/spreadsheetml/2006/main" count="84" uniqueCount="75">
  <si>
    <t>KURZ/EXCHANGE RATE</t>
  </si>
  <si>
    <t>EUR/CZK</t>
  </si>
  <si>
    <t>Položka</t>
  </si>
  <si>
    <t>Code</t>
  </si>
  <si>
    <t>150a</t>
  </si>
  <si>
    <t>151a</t>
  </si>
  <si>
    <t>151b</t>
  </si>
  <si>
    <t>151c</t>
  </si>
  <si>
    <t>151d</t>
  </si>
  <si>
    <t>153a</t>
  </si>
  <si>
    <t>157a</t>
  </si>
  <si>
    <t>157b</t>
  </si>
  <si>
    <t>158b</t>
  </si>
  <si>
    <t>159a</t>
  </si>
  <si>
    <t>159b</t>
  </si>
  <si>
    <t>Název položky</t>
  </si>
  <si>
    <t>Name of the Item</t>
  </si>
  <si>
    <t>ověření podpisu</t>
  </si>
  <si>
    <t>ověření kopie (1 strana)</t>
  </si>
  <si>
    <t>ověření fotokopie pro zvláštní matriku v Brně (1 strana)</t>
  </si>
  <si>
    <t>ověření správnosti překladu (1 strana)</t>
  </si>
  <si>
    <t>ověření správnosti překladu pro zvláštní matriku (1 strana)</t>
  </si>
  <si>
    <t>vystavení rodného/oddacího/úmrtního listu</t>
  </si>
  <si>
    <t>vydání biometrického cestovního pasu ČR</t>
  </si>
  <si>
    <t>vydání biometrického cestovního pasu ČR pro osobu mladší 15 let</t>
  </si>
  <si>
    <t>Czech Biometric Passport</t>
  </si>
  <si>
    <t>Czech Biometric Passport for applicant under 15 years of age</t>
  </si>
  <si>
    <t>vydání náhradního cestovního dokladu</t>
  </si>
  <si>
    <t>Emergency Travel Document</t>
  </si>
  <si>
    <t>ohlášení ukončení trvalého pobytu na území ČR</t>
  </si>
  <si>
    <t>Notification of termination of ermanent residence in the Czech Republic</t>
  </si>
  <si>
    <t>Verification of the signature</t>
  </si>
  <si>
    <t>Certified copy (1 page)</t>
  </si>
  <si>
    <t>Certified copy for the Special Registry Office (1 page)</t>
  </si>
  <si>
    <t>Certified translation (1 page)</t>
  </si>
  <si>
    <t>Certified translation for the Special Registry Office (1 page)</t>
  </si>
  <si>
    <t>Issuance of a copy of Birth/Marriage/Death Certificate</t>
  </si>
  <si>
    <t>vydání osvědčení o státním občanství ČR</t>
  </si>
  <si>
    <t>Issuance of the Czech Citizenship</t>
  </si>
  <si>
    <t>prohlášení o nabytí státního občanství ČR</t>
  </si>
  <si>
    <t>Declaration of Aquisition of the Czech Citizenship</t>
  </si>
  <si>
    <t>zbrojní průvodní list</t>
  </si>
  <si>
    <t>Arms Waybill</t>
  </si>
  <si>
    <t>žádost o zápis do zvlášní matriky</t>
  </si>
  <si>
    <t>Request for a record in the Special Registry Office</t>
  </si>
  <si>
    <t>KONZULÁRNÍ POPLATKY/CONSULAR FEES</t>
  </si>
  <si>
    <t>POPLATKY KONTAKTNÍHO MÍSTA CZECH POINT/CZECH POINT FEES</t>
  </si>
  <si>
    <t>151e</t>
  </si>
  <si>
    <t>155b</t>
  </si>
  <si>
    <t>155c</t>
  </si>
  <si>
    <t>162b</t>
  </si>
  <si>
    <t>výpis z rejstříku trestů</t>
  </si>
  <si>
    <t>Czech Criminal History Record</t>
  </si>
  <si>
    <t>vydání výpisu ze základních registrů</t>
  </si>
  <si>
    <t>vydání výpisu z katastru nemovitostí</t>
  </si>
  <si>
    <t xml:space="preserve">žádost o zprostředkovanou identifikaci </t>
  </si>
  <si>
    <t>Poplatek (CZK)</t>
  </si>
  <si>
    <t>Poplatek (EUR)</t>
  </si>
  <si>
    <t>Fee (CZK)</t>
  </si>
  <si>
    <t>Fee (EUR)</t>
  </si>
  <si>
    <t>(+ poplatek dle povahy podání)</t>
  </si>
  <si>
    <t>přijetí podání podle par. 72 živnostenského zákona</t>
  </si>
  <si>
    <t xml:space="preserve"> za každou započatou stránku</t>
  </si>
  <si>
    <t xml:space="preserve">autorizovaná konverze dokumentů do el. podoby </t>
  </si>
  <si>
    <t>(dle počtu stran veřejné listiny bez příloh)</t>
  </si>
  <si>
    <t xml:space="preserve">vydání ověřeného výstupu z inf. systému veřejné správy </t>
  </si>
  <si>
    <t xml:space="preserve">podání do registru účastníků provozu modulu autovraků </t>
  </si>
  <si>
    <t>za první stranu</t>
  </si>
  <si>
    <t>za každou další stranu</t>
  </si>
  <si>
    <t>Poplatku nepodléhají</t>
  </si>
  <si>
    <t>opětovné vydání přístupových údajů k datové schránce</t>
  </si>
  <si>
    <t xml:space="preserve">podání žádosti o poskytnutí údajů z registru obyvatel </t>
  </si>
  <si>
    <t>Konzulární poplatky se hradí v hotovosti v EUR nebo platební kartou v CZK</t>
  </si>
  <si>
    <t>Consular fees are payable in cash in EUR or by debit/credit card in CZK</t>
  </si>
  <si>
    <t>SRPEN 2023/AUGUST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</si>
</sst>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i/>
      <sz val="11"/>
      <color theme="1"/>
      <name val="Georgia"/>
      <family val="1"/>
      <charset val="238"/>
    </font>
    <font>
      <i/>
      <sz val="9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b/>
      <sz val="10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  <font>
      <b/>
      <sz val="12"/>
      <color theme="1"/>
      <name val="Georgia"/>
      <family val="1"/>
      <charset val="238"/>
    </font>
    <font>
      <sz val="12"/>
      <color theme="1"/>
      <name val="Georgia"/>
      <family val="1"/>
      <charset val="238"/>
    </font>
    <font>
      <u/>
      <sz val="11"/>
      <color theme="1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5" fillId="0" borderId="2" xfId="0" applyFont="1" applyBorder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Border="1"/>
    <xf numFmtId="0" fontId="5" fillId="0" borderId="2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/>
    <xf numFmtId="0" fontId="3" fillId="0" borderId="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>
      <selection activeCell="E3" sqref="E3"/>
    </sheetView>
  </sheetViews>
  <sheetFormatPr defaultRowHeight="15" x14ac:dyDescent="0.25"/>
  <cols>
    <col min="1" max="1" width="9.140625" customWidth="1"/>
    <col min="8" max="8" width="9.140625" customWidth="1"/>
  </cols>
  <sheetData>
    <row r="1" spans="1:13" ht="15.75" x14ac:dyDescent="0.25">
      <c r="A1" s="62" t="s">
        <v>45</v>
      </c>
      <c r="B1" s="62"/>
      <c r="C1" s="62"/>
      <c r="D1" s="62"/>
      <c r="E1" s="62"/>
      <c r="F1" s="62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5">
      <c r="A3" s="63" t="s">
        <v>74</v>
      </c>
      <c r="B3" s="63"/>
      <c r="C3" s="63"/>
      <c r="D3" s="63"/>
      <c r="E3" s="1"/>
      <c r="F3" s="1"/>
      <c r="G3" s="64" t="s">
        <v>0</v>
      </c>
      <c r="H3" s="64"/>
      <c r="I3" s="64"/>
      <c r="J3" s="11" t="s">
        <v>1</v>
      </c>
      <c r="K3" s="2">
        <v>23.91</v>
      </c>
      <c r="L3" s="2"/>
      <c r="M3" s="2"/>
    </row>
    <row r="4" spans="1:13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Top="1" x14ac:dyDescent="0.25">
      <c r="A5" s="3" t="s">
        <v>2</v>
      </c>
      <c r="B5" s="4"/>
      <c r="C5" s="65" t="s">
        <v>15</v>
      </c>
      <c r="D5" s="65"/>
      <c r="E5" s="65"/>
      <c r="F5" s="65"/>
      <c r="G5" s="65"/>
      <c r="H5" s="65"/>
      <c r="I5" s="65"/>
      <c r="J5" s="60" t="s">
        <v>56</v>
      </c>
      <c r="K5" s="60"/>
      <c r="L5" s="60" t="s">
        <v>57</v>
      </c>
      <c r="M5" s="60"/>
    </row>
    <row r="6" spans="1:13" ht="15.75" thickBot="1" x14ac:dyDescent="0.3">
      <c r="A6" s="12" t="s">
        <v>3</v>
      </c>
      <c r="B6" s="13"/>
      <c r="C6" s="66" t="s">
        <v>16</v>
      </c>
      <c r="D6" s="66"/>
      <c r="E6" s="66"/>
      <c r="F6" s="66"/>
      <c r="G6" s="66"/>
      <c r="H6" s="66"/>
      <c r="I6" s="66"/>
      <c r="J6" s="61" t="s">
        <v>58</v>
      </c>
      <c r="K6" s="61"/>
      <c r="L6" s="61" t="s">
        <v>59</v>
      </c>
      <c r="M6" s="61"/>
    </row>
    <row r="7" spans="1:13" ht="15.75" thickTop="1" x14ac:dyDescent="0.25">
      <c r="A7" s="3" t="s">
        <v>4</v>
      </c>
      <c r="B7" s="4"/>
      <c r="C7" s="26" t="s">
        <v>17</v>
      </c>
      <c r="D7" s="26"/>
      <c r="E7" s="26"/>
      <c r="F7" s="26"/>
      <c r="G7" s="26"/>
      <c r="H7" s="26"/>
      <c r="I7" s="26"/>
      <c r="J7" s="37">
        <v>250</v>
      </c>
      <c r="K7" s="38"/>
      <c r="L7" s="41">
        <f>J7/K$3</f>
        <v>10.455876202425763</v>
      </c>
      <c r="M7" s="42"/>
    </row>
    <row r="8" spans="1:13" ht="15.75" thickBot="1" x14ac:dyDescent="0.3">
      <c r="A8" s="5"/>
      <c r="B8" s="6"/>
      <c r="C8" s="58" t="s">
        <v>31</v>
      </c>
      <c r="D8" s="58"/>
      <c r="E8" s="58"/>
      <c r="F8" s="58"/>
      <c r="G8" s="58"/>
      <c r="H8" s="58"/>
      <c r="I8" s="58"/>
      <c r="J8" s="39"/>
      <c r="K8" s="40"/>
      <c r="L8" s="43"/>
      <c r="M8" s="44"/>
    </row>
    <row r="9" spans="1:13" ht="15.75" thickTop="1" x14ac:dyDescent="0.25">
      <c r="A9" s="3" t="s">
        <v>5</v>
      </c>
      <c r="B9" s="4"/>
      <c r="C9" s="26" t="s">
        <v>18</v>
      </c>
      <c r="D9" s="26"/>
      <c r="E9" s="26"/>
      <c r="F9" s="26"/>
      <c r="G9" s="26"/>
      <c r="H9" s="26"/>
      <c r="I9" s="26"/>
      <c r="J9" s="37">
        <v>300</v>
      </c>
      <c r="K9" s="38"/>
      <c r="L9" s="41">
        <f t="shared" ref="L9" si="0">J9/K$3</f>
        <v>12.547051442910917</v>
      </c>
      <c r="M9" s="42"/>
    </row>
    <row r="10" spans="1:13" ht="15.75" thickBot="1" x14ac:dyDescent="0.3">
      <c r="A10" s="5"/>
      <c r="B10" s="6"/>
      <c r="C10" s="33" t="s">
        <v>32</v>
      </c>
      <c r="D10" s="33"/>
      <c r="E10" s="33"/>
      <c r="F10" s="33"/>
      <c r="G10" s="33"/>
      <c r="H10" s="33"/>
      <c r="I10" s="33"/>
      <c r="J10" s="39"/>
      <c r="K10" s="40"/>
      <c r="L10" s="43"/>
      <c r="M10" s="44"/>
    </row>
    <row r="11" spans="1:13" ht="15.75" thickTop="1" x14ac:dyDescent="0.25">
      <c r="A11" s="3" t="s">
        <v>6</v>
      </c>
      <c r="B11" s="4"/>
      <c r="C11" s="34" t="s">
        <v>19</v>
      </c>
      <c r="D11" s="34"/>
      <c r="E11" s="34"/>
      <c r="F11" s="34"/>
      <c r="G11" s="34"/>
      <c r="H11" s="34"/>
      <c r="I11" s="34"/>
      <c r="J11" s="37">
        <v>150</v>
      </c>
      <c r="K11" s="38"/>
      <c r="L11" s="41">
        <f t="shared" ref="L11" si="1">J11/K$3</f>
        <v>6.2735257214554583</v>
      </c>
      <c r="M11" s="42"/>
    </row>
    <row r="12" spans="1:13" ht="15.75" thickBot="1" x14ac:dyDescent="0.3">
      <c r="A12" s="5"/>
      <c r="B12" s="6"/>
      <c r="C12" s="33" t="s">
        <v>33</v>
      </c>
      <c r="D12" s="33"/>
      <c r="E12" s="33"/>
      <c r="F12" s="33"/>
      <c r="G12" s="33"/>
      <c r="H12" s="33"/>
      <c r="I12" s="33"/>
      <c r="J12" s="39"/>
      <c r="K12" s="40"/>
      <c r="L12" s="43"/>
      <c r="M12" s="44"/>
    </row>
    <row r="13" spans="1:13" ht="15.75" thickTop="1" x14ac:dyDescent="0.25">
      <c r="A13" s="3" t="s">
        <v>7</v>
      </c>
      <c r="B13" s="4"/>
      <c r="C13" s="34" t="s">
        <v>20</v>
      </c>
      <c r="D13" s="34"/>
      <c r="E13" s="34"/>
      <c r="F13" s="34"/>
      <c r="G13" s="34"/>
      <c r="H13" s="34"/>
      <c r="I13" s="34"/>
      <c r="J13" s="37">
        <v>300</v>
      </c>
      <c r="K13" s="38"/>
      <c r="L13" s="41">
        <f t="shared" ref="L13" si="2">J13/K$3</f>
        <v>12.547051442910917</v>
      </c>
      <c r="M13" s="42"/>
    </row>
    <row r="14" spans="1:13" ht="15.75" thickBot="1" x14ac:dyDescent="0.3">
      <c r="A14" s="5"/>
      <c r="B14" s="6"/>
      <c r="C14" s="33" t="s">
        <v>34</v>
      </c>
      <c r="D14" s="33"/>
      <c r="E14" s="33"/>
      <c r="F14" s="33"/>
      <c r="G14" s="33"/>
      <c r="H14" s="33"/>
      <c r="I14" s="33"/>
      <c r="J14" s="39"/>
      <c r="K14" s="40"/>
      <c r="L14" s="43"/>
      <c r="M14" s="44"/>
    </row>
    <row r="15" spans="1:13" ht="15.75" thickTop="1" x14ac:dyDescent="0.25">
      <c r="A15" s="3" t="s">
        <v>8</v>
      </c>
      <c r="B15" s="4"/>
      <c r="C15" s="67" t="s">
        <v>21</v>
      </c>
      <c r="D15" s="67"/>
      <c r="E15" s="67"/>
      <c r="F15" s="67"/>
      <c r="G15" s="67"/>
      <c r="H15" s="67"/>
      <c r="I15" s="67"/>
      <c r="J15" s="37">
        <v>150</v>
      </c>
      <c r="K15" s="38"/>
      <c r="L15" s="41">
        <f t="shared" ref="L15" si="3">J15/K$3</f>
        <v>6.2735257214554583</v>
      </c>
      <c r="M15" s="42"/>
    </row>
    <row r="16" spans="1:13" ht="15.75" thickBot="1" x14ac:dyDescent="0.3">
      <c r="A16" s="5"/>
      <c r="B16" s="6"/>
      <c r="C16" s="33" t="s">
        <v>35</v>
      </c>
      <c r="D16" s="33"/>
      <c r="E16" s="33"/>
      <c r="F16" s="33"/>
      <c r="G16" s="33"/>
      <c r="H16" s="33"/>
      <c r="I16" s="33"/>
      <c r="J16" s="39"/>
      <c r="K16" s="40"/>
      <c r="L16" s="43"/>
      <c r="M16" s="44"/>
    </row>
    <row r="17" spans="1:13" ht="15.75" thickTop="1" x14ac:dyDescent="0.25">
      <c r="A17" s="3" t="s">
        <v>9</v>
      </c>
      <c r="B17" s="4"/>
      <c r="C17" s="34" t="s">
        <v>22</v>
      </c>
      <c r="D17" s="34"/>
      <c r="E17" s="34"/>
      <c r="F17" s="34"/>
      <c r="G17" s="34"/>
      <c r="H17" s="34"/>
      <c r="I17" s="34"/>
      <c r="J17" s="37">
        <v>300</v>
      </c>
      <c r="K17" s="38"/>
      <c r="L17" s="41">
        <f t="shared" ref="L17" si="4">J17/K$3</f>
        <v>12.547051442910917</v>
      </c>
      <c r="M17" s="42"/>
    </row>
    <row r="18" spans="1:13" ht="15.75" thickBot="1" x14ac:dyDescent="0.3">
      <c r="A18" s="5"/>
      <c r="B18" s="6"/>
      <c r="C18" s="33" t="s">
        <v>36</v>
      </c>
      <c r="D18" s="33"/>
      <c r="E18" s="33"/>
      <c r="F18" s="33"/>
      <c r="G18" s="33"/>
      <c r="H18" s="33"/>
      <c r="I18" s="33"/>
      <c r="J18" s="39"/>
      <c r="K18" s="40"/>
      <c r="L18" s="43"/>
      <c r="M18" s="44"/>
    </row>
    <row r="19" spans="1:13" ht="15.75" thickTop="1" x14ac:dyDescent="0.25">
      <c r="A19" s="3" t="s">
        <v>10</v>
      </c>
      <c r="B19" s="4"/>
      <c r="C19" s="26" t="s">
        <v>23</v>
      </c>
      <c r="D19" s="26"/>
      <c r="E19" s="26"/>
      <c r="F19" s="26"/>
      <c r="G19" s="26"/>
      <c r="H19" s="26"/>
      <c r="I19" s="26"/>
      <c r="J19" s="37">
        <v>1200</v>
      </c>
      <c r="K19" s="38"/>
      <c r="L19" s="41">
        <f t="shared" ref="L19" si="5">J19/K$3</f>
        <v>50.188205771643666</v>
      </c>
      <c r="M19" s="42"/>
    </row>
    <row r="20" spans="1:13" ht="15.75" thickBot="1" x14ac:dyDescent="0.3">
      <c r="A20" s="5"/>
      <c r="B20" s="6"/>
      <c r="C20" s="58" t="s">
        <v>25</v>
      </c>
      <c r="D20" s="58"/>
      <c r="E20" s="58"/>
      <c r="F20" s="58"/>
      <c r="G20" s="58"/>
      <c r="H20" s="58"/>
      <c r="I20" s="58"/>
      <c r="J20" s="39"/>
      <c r="K20" s="40"/>
      <c r="L20" s="43"/>
      <c r="M20" s="44"/>
    </row>
    <row r="21" spans="1:13" ht="15.75" thickTop="1" x14ac:dyDescent="0.25">
      <c r="A21" s="3" t="s">
        <v>10</v>
      </c>
      <c r="B21" s="4"/>
      <c r="C21" s="59" t="s">
        <v>24</v>
      </c>
      <c r="D21" s="59"/>
      <c r="E21" s="59"/>
      <c r="F21" s="59"/>
      <c r="G21" s="59"/>
      <c r="H21" s="59"/>
      <c r="I21" s="59"/>
      <c r="J21" s="37">
        <v>400</v>
      </c>
      <c r="K21" s="38"/>
      <c r="L21" s="41">
        <f t="shared" ref="L21" si="6">J21/K$3</f>
        <v>16.72940192388122</v>
      </c>
      <c r="M21" s="42"/>
    </row>
    <row r="22" spans="1:13" ht="15.75" thickBot="1" x14ac:dyDescent="0.3">
      <c r="A22" s="5"/>
      <c r="B22" s="6"/>
      <c r="C22" s="33" t="s">
        <v>26</v>
      </c>
      <c r="D22" s="33"/>
      <c r="E22" s="33"/>
      <c r="F22" s="33"/>
      <c r="G22" s="33"/>
      <c r="H22" s="33"/>
      <c r="I22" s="33"/>
      <c r="J22" s="39"/>
      <c r="K22" s="40"/>
      <c r="L22" s="43"/>
      <c r="M22" s="44"/>
    </row>
    <row r="23" spans="1:13" ht="15.75" thickTop="1" x14ac:dyDescent="0.25">
      <c r="A23" s="3" t="s">
        <v>11</v>
      </c>
      <c r="B23" s="4"/>
      <c r="C23" s="34" t="s">
        <v>27</v>
      </c>
      <c r="D23" s="34"/>
      <c r="E23" s="34"/>
      <c r="F23" s="34"/>
      <c r="G23" s="34"/>
      <c r="H23" s="34"/>
      <c r="I23" s="34"/>
      <c r="J23" s="37">
        <v>400</v>
      </c>
      <c r="K23" s="38"/>
      <c r="L23" s="41">
        <f t="shared" ref="L23" si="7">J23/K$3</f>
        <v>16.72940192388122</v>
      </c>
      <c r="M23" s="42"/>
    </row>
    <row r="24" spans="1:13" ht="15.75" thickBot="1" x14ac:dyDescent="0.3">
      <c r="A24" s="5"/>
      <c r="B24" s="6"/>
      <c r="C24" s="33" t="s">
        <v>28</v>
      </c>
      <c r="D24" s="33"/>
      <c r="E24" s="33"/>
      <c r="F24" s="33"/>
      <c r="G24" s="33"/>
      <c r="H24" s="33"/>
      <c r="I24" s="33"/>
      <c r="J24" s="39"/>
      <c r="K24" s="40"/>
      <c r="L24" s="43"/>
      <c r="M24" s="44"/>
    </row>
    <row r="25" spans="1:13" ht="15.75" thickTop="1" x14ac:dyDescent="0.25">
      <c r="A25" s="3" t="s">
        <v>12</v>
      </c>
      <c r="B25" s="4"/>
      <c r="C25" s="34" t="s">
        <v>29</v>
      </c>
      <c r="D25" s="34"/>
      <c r="E25" s="34"/>
      <c r="F25" s="34"/>
      <c r="G25" s="34"/>
      <c r="H25" s="34"/>
      <c r="I25" s="34"/>
      <c r="J25" s="37">
        <v>300</v>
      </c>
      <c r="K25" s="38"/>
      <c r="L25" s="41">
        <f t="shared" ref="L25" si="8">J25/K$3</f>
        <v>12.547051442910917</v>
      </c>
      <c r="M25" s="42"/>
    </row>
    <row r="26" spans="1:13" ht="15.75" thickBot="1" x14ac:dyDescent="0.3">
      <c r="A26" s="5"/>
      <c r="B26" s="6"/>
      <c r="C26" s="58" t="s">
        <v>30</v>
      </c>
      <c r="D26" s="58"/>
      <c r="E26" s="58"/>
      <c r="F26" s="58"/>
      <c r="G26" s="58"/>
      <c r="H26" s="58"/>
      <c r="I26" s="58"/>
      <c r="J26" s="39"/>
      <c r="K26" s="40"/>
      <c r="L26" s="43"/>
      <c r="M26" s="44"/>
    </row>
    <row r="27" spans="1:13" ht="15.75" thickTop="1" x14ac:dyDescent="0.25">
      <c r="A27" s="3" t="s">
        <v>13</v>
      </c>
      <c r="B27" s="4"/>
      <c r="C27" s="34" t="s">
        <v>37</v>
      </c>
      <c r="D27" s="34"/>
      <c r="E27" s="34"/>
      <c r="F27" s="34"/>
      <c r="G27" s="34"/>
      <c r="H27" s="34"/>
      <c r="I27" s="34"/>
      <c r="J27" s="37">
        <v>300</v>
      </c>
      <c r="K27" s="38"/>
      <c r="L27" s="41">
        <f t="shared" ref="L27" si="9">J27/K$3</f>
        <v>12.547051442910917</v>
      </c>
      <c r="M27" s="42"/>
    </row>
    <row r="28" spans="1:13" ht="15.75" thickBot="1" x14ac:dyDescent="0.3">
      <c r="A28" s="5"/>
      <c r="B28" s="6"/>
      <c r="C28" s="33" t="s">
        <v>38</v>
      </c>
      <c r="D28" s="33"/>
      <c r="E28" s="33"/>
      <c r="F28" s="33"/>
      <c r="G28" s="33"/>
      <c r="H28" s="33"/>
      <c r="I28" s="33"/>
      <c r="J28" s="39"/>
      <c r="K28" s="40"/>
      <c r="L28" s="43"/>
      <c r="M28" s="44"/>
    </row>
    <row r="29" spans="1:13" ht="15.75" thickTop="1" x14ac:dyDescent="0.25">
      <c r="A29" s="7" t="s">
        <v>14</v>
      </c>
      <c r="B29" s="4"/>
      <c r="C29" s="34" t="s">
        <v>39</v>
      </c>
      <c r="D29" s="34"/>
      <c r="E29" s="34"/>
      <c r="F29" s="34"/>
      <c r="G29" s="34"/>
      <c r="H29" s="34"/>
      <c r="I29" s="34"/>
      <c r="J29" s="37">
        <v>500</v>
      </c>
      <c r="K29" s="38"/>
      <c r="L29" s="41">
        <f t="shared" ref="L29" si="10">J29/K$3</f>
        <v>20.911752404851526</v>
      </c>
      <c r="M29" s="42"/>
    </row>
    <row r="30" spans="1:13" ht="15.75" thickBot="1" x14ac:dyDescent="0.3">
      <c r="A30" s="8"/>
      <c r="B30" s="6"/>
      <c r="C30" s="33" t="s">
        <v>40</v>
      </c>
      <c r="D30" s="33"/>
      <c r="E30" s="33"/>
      <c r="F30" s="33"/>
      <c r="G30" s="33"/>
      <c r="H30" s="33"/>
      <c r="I30" s="33"/>
      <c r="J30" s="39"/>
      <c r="K30" s="40"/>
      <c r="L30" s="43"/>
      <c r="M30" s="44"/>
    </row>
    <row r="31" spans="1:13" ht="15.75" thickTop="1" x14ac:dyDescent="0.25">
      <c r="A31" s="7">
        <v>160</v>
      </c>
      <c r="B31" s="4"/>
      <c r="C31" s="34" t="s">
        <v>41</v>
      </c>
      <c r="D31" s="34"/>
      <c r="E31" s="34"/>
      <c r="F31" s="34"/>
      <c r="G31" s="34"/>
      <c r="H31" s="34"/>
      <c r="I31" s="34"/>
      <c r="J31" s="37">
        <v>800</v>
      </c>
      <c r="K31" s="38"/>
      <c r="L31" s="41">
        <f t="shared" ref="L31" si="11">J31/K$3</f>
        <v>33.458803847762439</v>
      </c>
      <c r="M31" s="42"/>
    </row>
    <row r="32" spans="1:13" ht="15.75" thickBot="1" x14ac:dyDescent="0.3">
      <c r="A32" s="8"/>
      <c r="B32" s="6"/>
      <c r="C32" s="33" t="s">
        <v>42</v>
      </c>
      <c r="D32" s="33"/>
      <c r="E32" s="33"/>
      <c r="F32" s="33"/>
      <c r="G32" s="33"/>
      <c r="H32" s="33"/>
      <c r="I32" s="33"/>
      <c r="J32" s="39"/>
      <c r="K32" s="40"/>
      <c r="L32" s="43"/>
      <c r="M32" s="44"/>
    </row>
    <row r="33" spans="1:13" ht="15.75" thickTop="1" x14ac:dyDescent="0.25">
      <c r="A33" s="7">
        <v>163</v>
      </c>
      <c r="B33" s="4"/>
      <c r="C33" s="34" t="s">
        <v>43</v>
      </c>
      <c r="D33" s="34"/>
      <c r="E33" s="34"/>
      <c r="F33" s="34"/>
      <c r="G33" s="34"/>
      <c r="H33" s="34"/>
      <c r="I33" s="34"/>
      <c r="J33" s="37">
        <v>200</v>
      </c>
      <c r="K33" s="38"/>
      <c r="L33" s="41">
        <f t="shared" ref="L33" si="12">J33/K$3</f>
        <v>8.3647009619406099</v>
      </c>
      <c r="M33" s="42"/>
    </row>
    <row r="34" spans="1:13" ht="15.75" thickBot="1" x14ac:dyDescent="0.3">
      <c r="A34" s="9"/>
      <c r="B34" s="10"/>
      <c r="C34" s="35" t="s">
        <v>44</v>
      </c>
      <c r="D34" s="35"/>
      <c r="E34" s="35"/>
      <c r="F34" s="35"/>
      <c r="G34" s="35"/>
      <c r="H34" s="35"/>
      <c r="I34" s="36"/>
      <c r="J34" s="39"/>
      <c r="K34" s="40"/>
      <c r="L34" s="43"/>
      <c r="M34" s="44"/>
    </row>
    <row r="35" spans="1:13" ht="15.75" thickTop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x14ac:dyDescent="0.25">
      <c r="A36" s="16" t="s">
        <v>46</v>
      </c>
      <c r="B36" s="16"/>
      <c r="C36" s="16"/>
      <c r="D36" s="16"/>
      <c r="E36" s="16"/>
      <c r="F36" s="16"/>
      <c r="G36" s="16"/>
      <c r="H36" s="16"/>
      <c r="I36" s="16"/>
      <c r="J36" s="17"/>
      <c r="K36" s="1"/>
      <c r="L36" s="1"/>
      <c r="M36" s="1"/>
    </row>
    <row r="37" spans="1:13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thickTop="1" x14ac:dyDescent="0.25">
      <c r="A38" s="3" t="s">
        <v>2</v>
      </c>
      <c r="B38" s="4"/>
      <c r="C38" s="65" t="s">
        <v>15</v>
      </c>
      <c r="D38" s="65"/>
      <c r="E38" s="65"/>
      <c r="F38" s="65"/>
      <c r="G38" s="65"/>
      <c r="H38" s="65"/>
      <c r="I38" s="65"/>
      <c r="J38" s="28" t="s">
        <v>56</v>
      </c>
      <c r="K38" s="29"/>
      <c r="L38" s="28" t="s">
        <v>57</v>
      </c>
      <c r="M38" s="29"/>
    </row>
    <row r="39" spans="1:13" ht="15.75" thickBot="1" x14ac:dyDescent="0.3">
      <c r="A39" s="12" t="s">
        <v>3</v>
      </c>
      <c r="B39" s="6"/>
      <c r="C39" s="68" t="s">
        <v>16</v>
      </c>
      <c r="D39" s="68"/>
      <c r="E39" s="68"/>
      <c r="F39" s="68"/>
      <c r="G39" s="68"/>
      <c r="H39" s="68"/>
      <c r="I39" s="68"/>
      <c r="J39" s="30" t="s">
        <v>58</v>
      </c>
      <c r="K39" s="31"/>
      <c r="L39" s="30" t="s">
        <v>59</v>
      </c>
      <c r="M39" s="31"/>
    </row>
    <row r="40" spans="1:13" ht="15.75" thickTop="1" x14ac:dyDescent="0.25">
      <c r="A40" s="3" t="s">
        <v>47</v>
      </c>
      <c r="B40" s="4"/>
      <c r="C40" s="26" t="s">
        <v>63</v>
      </c>
      <c r="D40" s="26"/>
      <c r="E40" s="26"/>
      <c r="F40" s="26"/>
      <c r="G40" s="26"/>
      <c r="H40" s="26"/>
      <c r="I40" s="26"/>
      <c r="J40" s="37">
        <v>100</v>
      </c>
      <c r="K40" s="38"/>
      <c r="L40" s="41">
        <f t="shared" ref="L40" si="13">J40/K$3</f>
        <v>4.1823504809703049</v>
      </c>
      <c r="M40" s="42"/>
    </row>
    <row r="41" spans="1:13" ht="15.75" thickBot="1" x14ac:dyDescent="0.3">
      <c r="A41" s="5"/>
      <c r="B41" s="6"/>
      <c r="C41" s="27" t="s">
        <v>62</v>
      </c>
      <c r="D41" s="27"/>
      <c r="E41" s="27"/>
      <c r="F41" s="27"/>
      <c r="G41" s="27"/>
      <c r="H41" s="27"/>
      <c r="I41" s="27"/>
      <c r="J41" s="39"/>
      <c r="K41" s="40"/>
      <c r="L41" s="43"/>
      <c r="M41" s="44"/>
    </row>
    <row r="42" spans="1:13" ht="15.75" thickTop="1" x14ac:dyDescent="0.25">
      <c r="A42" s="3" t="s">
        <v>48</v>
      </c>
      <c r="B42" s="4"/>
      <c r="C42" s="14" t="s">
        <v>65</v>
      </c>
      <c r="D42" s="14"/>
      <c r="E42" s="14"/>
      <c r="F42" s="14"/>
      <c r="G42" s="14"/>
      <c r="H42" s="14"/>
      <c r="I42" s="14"/>
      <c r="J42" s="45">
        <v>300</v>
      </c>
      <c r="K42" s="46"/>
      <c r="L42" s="41">
        <f>J42/K$3</f>
        <v>12.547051442910917</v>
      </c>
      <c r="M42" s="42"/>
    </row>
    <row r="43" spans="1:13" x14ac:dyDescent="0.25">
      <c r="A43" s="5"/>
      <c r="B43" s="6"/>
      <c r="C43" s="20" t="s">
        <v>53</v>
      </c>
      <c r="D43" s="20"/>
      <c r="E43" s="20"/>
      <c r="F43" s="20"/>
      <c r="G43" s="20"/>
      <c r="H43" s="20"/>
      <c r="I43" s="20"/>
      <c r="J43" s="18" t="s">
        <v>67</v>
      </c>
      <c r="K43" s="19"/>
      <c r="L43" s="50"/>
      <c r="M43" s="51"/>
    </row>
    <row r="44" spans="1:13" x14ac:dyDescent="0.25">
      <c r="A44" s="5"/>
      <c r="B44" s="6"/>
      <c r="C44" s="20" t="s">
        <v>54</v>
      </c>
      <c r="D44" s="20"/>
      <c r="E44" s="20"/>
      <c r="F44" s="20"/>
      <c r="G44" s="20"/>
      <c r="H44" s="20"/>
      <c r="I44" s="20"/>
      <c r="J44" s="48"/>
      <c r="K44" s="49"/>
      <c r="L44" s="50"/>
      <c r="M44" s="51"/>
    </row>
    <row r="45" spans="1:13" x14ac:dyDescent="0.25">
      <c r="A45" s="5"/>
      <c r="B45" s="6"/>
      <c r="C45" s="20" t="s">
        <v>55</v>
      </c>
      <c r="D45" s="20"/>
      <c r="E45" s="20"/>
      <c r="F45" s="20"/>
      <c r="G45" s="20"/>
      <c r="H45" s="20"/>
      <c r="I45" s="20"/>
      <c r="J45" s="50">
        <v>150</v>
      </c>
      <c r="K45" s="51"/>
      <c r="L45" s="56">
        <f>J45/K$3</f>
        <v>6.2735257214554583</v>
      </c>
      <c r="M45" s="57"/>
    </row>
    <row r="46" spans="1:13" x14ac:dyDescent="0.25">
      <c r="A46" s="5"/>
      <c r="B46" s="6"/>
      <c r="C46" s="47" t="s">
        <v>64</v>
      </c>
      <c r="D46" s="47"/>
      <c r="E46" s="47"/>
      <c r="F46" s="47"/>
      <c r="G46" s="47"/>
      <c r="H46" s="47"/>
      <c r="I46" s="47"/>
      <c r="J46" s="52" t="s">
        <v>68</v>
      </c>
      <c r="K46" s="53"/>
      <c r="L46" s="50"/>
      <c r="M46" s="51"/>
    </row>
    <row r="47" spans="1:13" ht="15.75" thickBot="1" x14ac:dyDescent="0.3">
      <c r="A47" s="5"/>
      <c r="B47" s="6"/>
      <c r="C47" s="32" t="s">
        <v>66</v>
      </c>
      <c r="D47" s="32"/>
      <c r="E47" s="32"/>
      <c r="F47" s="32"/>
      <c r="G47" s="32"/>
      <c r="H47" s="32"/>
      <c r="I47" s="32"/>
      <c r="J47" s="54"/>
      <c r="K47" s="55"/>
      <c r="L47" s="24"/>
      <c r="M47" s="25"/>
    </row>
    <row r="48" spans="1:13" ht="15.75" thickTop="1" x14ac:dyDescent="0.25">
      <c r="A48" s="3" t="s">
        <v>49</v>
      </c>
      <c r="B48" s="4"/>
      <c r="C48" s="14" t="s">
        <v>61</v>
      </c>
      <c r="D48" s="14"/>
      <c r="E48" s="14"/>
      <c r="F48" s="14"/>
      <c r="G48" s="14"/>
      <c r="H48" s="14"/>
      <c r="I48" s="14"/>
      <c r="J48" s="37">
        <v>150</v>
      </c>
      <c r="K48" s="38"/>
      <c r="L48" s="41">
        <f t="shared" ref="L48" si="14">J48/K$3</f>
        <v>6.2735257214554583</v>
      </c>
      <c r="M48" s="42"/>
    </row>
    <row r="49" spans="1:13" ht="15.75" thickBot="1" x14ac:dyDescent="0.3">
      <c r="A49" s="5"/>
      <c r="B49" s="6"/>
      <c r="C49" s="27" t="s">
        <v>60</v>
      </c>
      <c r="D49" s="27"/>
      <c r="E49" s="27"/>
      <c r="F49" s="27"/>
      <c r="G49" s="27"/>
      <c r="H49" s="27"/>
      <c r="I49" s="27"/>
      <c r="J49" s="39"/>
      <c r="K49" s="40"/>
      <c r="L49" s="43"/>
      <c r="M49" s="44"/>
    </row>
    <row r="50" spans="1:13" ht="15.75" thickTop="1" x14ac:dyDescent="0.25">
      <c r="A50" s="3" t="s">
        <v>50</v>
      </c>
      <c r="B50" s="4"/>
      <c r="C50" s="26" t="s">
        <v>51</v>
      </c>
      <c r="D50" s="26"/>
      <c r="E50" s="26"/>
      <c r="F50" s="26"/>
      <c r="G50" s="26"/>
      <c r="H50" s="26"/>
      <c r="I50" s="26"/>
      <c r="J50" s="37">
        <v>200</v>
      </c>
      <c r="K50" s="38"/>
      <c r="L50" s="41">
        <f t="shared" ref="L50" si="15">J50/K$3</f>
        <v>8.3647009619406099</v>
      </c>
      <c r="M50" s="42"/>
    </row>
    <row r="51" spans="1:13" ht="15.75" thickBot="1" x14ac:dyDescent="0.3">
      <c r="A51" s="9"/>
      <c r="B51" s="10"/>
      <c r="C51" s="35" t="s">
        <v>52</v>
      </c>
      <c r="D51" s="35"/>
      <c r="E51" s="35"/>
      <c r="F51" s="35"/>
      <c r="G51" s="35"/>
      <c r="H51" s="35"/>
      <c r="I51" s="35"/>
      <c r="J51" s="39"/>
      <c r="K51" s="40"/>
      <c r="L51" s="43"/>
      <c r="M51" s="44"/>
    </row>
    <row r="52" spans="1:13" ht="15.75" thickTop="1" x14ac:dyDescent="0.25">
      <c r="A52" s="22" t="s">
        <v>69</v>
      </c>
      <c r="B52" s="22"/>
      <c r="C52" s="22"/>
      <c r="D52" s="1"/>
      <c r="E52" s="1"/>
      <c r="F52" s="1"/>
      <c r="G52" s="1"/>
    </row>
    <row r="53" spans="1:13" x14ac:dyDescent="0.25">
      <c r="A53" s="1"/>
      <c r="B53" s="15" t="s">
        <v>70</v>
      </c>
      <c r="C53" s="15"/>
      <c r="D53" s="15"/>
      <c r="E53" s="15"/>
      <c r="F53" s="15"/>
      <c r="G53" s="15"/>
    </row>
    <row r="54" spans="1:13" x14ac:dyDescent="0.25">
      <c r="A54" s="1"/>
      <c r="B54" s="23" t="s">
        <v>71</v>
      </c>
      <c r="C54" s="23"/>
      <c r="D54" s="23"/>
      <c r="E54" s="23"/>
      <c r="F54" s="23"/>
      <c r="G54" s="23"/>
      <c r="H54" s="23"/>
    </row>
    <row r="56" spans="1:13" x14ac:dyDescent="0.25">
      <c r="A56" s="21" t="s">
        <v>72</v>
      </c>
      <c r="B56" s="21"/>
      <c r="C56" s="21"/>
      <c r="D56" s="21"/>
      <c r="E56" s="21"/>
      <c r="F56" s="21"/>
      <c r="G56" s="21"/>
      <c r="H56" s="21"/>
    </row>
    <row r="57" spans="1:13" x14ac:dyDescent="0.25">
      <c r="A57" s="21" t="s">
        <v>73</v>
      </c>
      <c r="B57" s="21"/>
      <c r="C57" s="21"/>
      <c r="D57" s="21"/>
      <c r="E57" s="21"/>
      <c r="F57" s="21"/>
      <c r="G57" s="21"/>
      <c r="H57" s="21"/>
    </row>
  </sheetData>
  <mergeCells count="102">
    <mergeCell ref="L31:M32"/>
    <mergeCell ref="L33:M34"/>
    <mergeCell ref="L13:M14"/>
    <mergeCell ref="L15:M16"/>
    <mergeCell ref="L17:M18"/>
    <mergeCell ref="L19:M20"/>
    <mergeCell ref="L21:M22"/>
    <mergeCell ref="L23:M24"/>
    <mergeCell ref="L25:M26"/>
    <mergeCell ref="L27:M28"/>
    <mergeCell ref="L29:M30"/>
    <mergeCell ref="J23:K24"/>
    <mergeCell ref="J25:K26"/>
    <mergeCell ref="J27:K28"/>
    <mergeCell ref="J29:K30"/>
    <mergeCell ref="J31:K32"/>
    <mergeCell ref="J33:K34"/>
    <mergeCell ref="J40:K41"/>
    <mergeCell ref="C15:I15"/>
    <mergeCell ref="C16:I16"/>
    <mergeCell ref="C17:I17"/>
    <mergeCell ref="C38:I38"/>
    <mergeCell ref="C39:I39"/>
    <mergeCell ref="C23:I23"/>
    <mergeCell ref="C30:I30"/>
    <mergeCell ref="C31:I31"/>
    <mergeCell ref="C32:I32"/>
    <mergeCell ref="C24:I24"/>
    <mergeCell ref="C25:I25"/>
    <mergeCell ref="C26:I26"/>
    <mergeCell ref="C27:I27"/>
    <mergeCell ref="C28:I28"/>
    <mergeCell ref="C29:I29"/>
    <mergeCell ref="A1:F1"/>
    <mergeCell ref="A3:D3"/>
    <mergeCell ref="G3:I3"/>
    <mergeCell ref="C7:I7"/>
    <mergeCell ref="C8:I8"/>
    <mergeCell ref="C9:I9"/>
    <mergeCell ref="C10:I10"/>
    <mergeCell ref="C11:I11"/>
    <mergeCell ref="C5:I5"/>
    <mergeCell ref="C6:I6"/>
    <mergeCell ref="L5:M5"/>
    <mergeCell ref="J6:K6"/>
    <mergeCell ref="L6:M6"/>
    <mergeCell ref="J7:K8"/>
    <mergeCell ref="J9:K10"/>
    <mergeCell ref="J11:K12"/>
    <mergeCell ref="L7:M8"/>
    <mergeCell ref="L9:M10"/>
    <mergeCell ref="L11:M12"/>
    <mergeCell ref="J5:K5"/>
    <mergeCell ref="J13:K14"/>
    <mergeCell ref="J15:K16"/>
    <mergeCell ref="J17:K18"/>
    <mergeCell ref="J19:K20"/>
    <mergeCell ref="J21:K22"/>
    <mergeCell ref="C18:I18"/>
    <mergeCell ref="C19:I19"/>
    <mergeCell ref="C20:I20"/>
    <mergeCell ref="C21:I21"/>
    <mergeCell ref="C22:I22"/>
    <mergeCell ref="C13:I13"/>
    <mergeCell ref="C14:I14"/>
    <mergeCell ref="C12:I12"/>
    <mergeCell ref="C33:I33"/>
    <mergeCell ref="C34:I34"/>
    <mergeCell ref="J50:K51"/>
    <mergeCell ref="L40:M41"/>
    <mergeCell ref="L48:M49"/>
    <mergeCell ref="L50:M51"/>
    <mergeCell ref="L39:M39"/>
    <mergeCell ref="J42:K42"/>
    <mergeCell ref="C40:I40"/>
    <mergeCell ref="C46:I46"/>
    <mergeCell ref="C51:I51"/>
    <mergeCell ref="C49:I49"/>
    <mergeCell ref="J44:K44"/>
    <mergeCell ref="J45:K45"/>
    <mergeCell ref="J46:K46"/>
    <mergeCell ref="J47:K47"/>
    <mergeCell ref="L42:M42"/>
    <mergeCell ref="L43:M43"/>
    <mergeCell ref="L44:M44"/>
    <mergeCell ref="L45:M45"/>
    <mergeCell ref="L46:M46"/>
    <mergeCell ref="J48:K49"/>
    <mergeCell ref="C43:I43"/>
    <mergeCell ref="C44:I44"/>
    <mergeCell ref="A57:H57"/>
    <mergeCell ref="A52:C52"/>
    <mergeCell ref="B54:H54"/>
    <mergeCell ref="A56:H56"/>
    <mergeCell ref="L47:M47"/>
    <mergeCell ref="C50:I50"/>
    <mergeCell ref="C41:I41"/>
    <mergeCell ref="J38:K38"/>
    <mergeCell ref="L38:M38"/>
    <mergeCell ref="J39:K39"/>
    <mergeCell ref="C45:I45"/>
    <mergeCell ref="C47:I47"/>
  </mergeCells>
  <pageMargins left="0.7" right="0.7" top="0.78740157499999996" bottom="0.78740157499999996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Veronika</dc:creator>
  <cp:lastModifiedBy>BĚLECKÁ Veronika</cp:lastModifiedBy>
  <cp:lastPrinted>2022-11-08T14:06:44Z</cp:lastPrinted>
  <dcterms:created xsi:type="dcterms:W3CDTF">2022-11-07T14:36:14Z</dcterms:created>
  <dcterms:modified xsi:type="dcterms:W3CDTF">2023-08-02T06:35:18Z</dcterms:modified>
</cp:coreProperties>
</file>