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7665" windowWidth="25200" windowHeight="4665" activeTab="0"/>
  </bookViews>
  <sheets>
    <sheet name="DARY" sheetId="5" r:id="rId1"/>
  </sheets>
  <definedNames>
    <definedName name="_xlnm.Print_Area" localSheetId="0">'DARY'!$A$1:$J$151</definedName>
    <definedName name="_xlnm.Print_Titles" localSheetId="0">'DARY'!$7:$12</definedName>
  </definedNames>
  <calcPr calcId="162913"/>
</workbook>
</file>

<file path=xl/sharedStrings.xml><?xml version="1.0" encoding="utf-8"?>
<sst xmlns="http://schemas.openxmlformats.org/spreadsheetml/2006/main" count="349" uniqueCount="243">
  <si>
    <t>číslo</t>
  </si>
  <si>
    <t>katastrální území</t>
  </si>
  <si>
    <t>nabyvatel</t>
  </si>
  <si>
    <t>Předmět prodeje</t>
  </si>
  <si>
    <t xml:space="preserve">účetní </t>
  </si>
  <si>
    <t xml:space="preserve">     nájemní smlouva</t>
  </si>
  <si>
    <t>č.</t>
  </si>
  <si>
    <t>spisu</t>
  </si>
  <si>
    <t>obec</t>
  </si>
  <si>
    <t>adresa</t>
  </si>
  <si>
    <t>typ</t>
  </si>
  <si>
    <t>parcela</t>
  </si>
  <si>
    <t>výměra</t>
  </si>
  <si>
    <t>hodnota</t>
  </si>
  <si>
    <t>kraj</t>
  </si>
  <si>
    <t>nemovitosti</t>
  </si>
  <si>
    <t>DLM</t>
  </si>
  <si>
    <t xml:space="preserve">uzavřena dne </t>
  </si>
  <si>
    <t>Kč/rok bez DPH</t>
  </si>
  <si>
    <t>LV</t>
  </si>
  <si>
    <t>pozemků</t>
  </si>
  <si>
    <t>Poř.</t>
  </si>
  <si>
    <t>celkem</t>
  </si>
  <si>
    <t>Ústecký</t>
  </si>
  <si>
    <t xml:space="preserve"> </t>
  </si>
  <si>
    <t>Vysočina</t>
  </si>
  <si>
    <r>
      <t>m</t>
    </r>
    <r>
      <rPr>
        <vertAlign val="superscript"/>
        <sz val="8"/>
        <rFont val="Verdana"/>
        <family val="2"/>
      </rPr>
      <t>2</t>
    </r>
  </si>
  <si>
    <t xml:space="preserve">pozemek </t>
  </si>
  <si>
    <t>1134/10</t>
  </si>
  <si>
    <t>trvalé porosty</t>
  </si>
  <si>
    <t>Královéhradecký kraj</t>
  </si>
  <si>
    <t>Pivovarské náměstí 1245/2</t>
  </si>
  <si>
    <t>IČO: 70889546</t>
  </si>
  <si>
    <t>Středočeský</t>
  </si>
  <si>
    <t>Přehled žádostí o převod nepotřebného majetku předložených k udělení souhlasu vlády dle § 20 odst.4 zákona č. 77/2002 Sb., o akciové společnosti České dráhy, státní organizaci Správa železniční dopravní cesty a o změně zákona č. 266/1994 Sb., o dráhách, ve znění pozdějších předpisů  a zákona    č. 77/1997 Sb., o státním podniku, ve znění pozdějších předpisů - CELEK 104 - bezúplatné převody</t>
  </si>
  <si>
    <t>S1020/13</t>
  </si>
  <si>
    <t>Veselí-Předměstí</t>
  </si>
  <si>
    <t>Město Veselí nad Moravou</t>
  </si>
  <si>
    <t>4427/3</t>
  </si>
  <si>
    <t>Veselí nad Moravou</t>
  </si>
  <si>
    <t>tř. Masarykova 119</t>
  </si>
  <si>
    <t>4427/4</t>
  </si>
  <si>
    <t>Jihomoravský</t>
  </si>
  <si>
    <t>služebnost sítě na LV</t>
  </si>
  <si>
    <t>IČO: 00285455</t>
  </si>
  <si>
    <t>služebnost hluku na LV</t>
  </si>
  <si>
    <t xml:space="preserve">Pozemky se nacházejí v místě úrovňového křížení místní komunikace s tratí v ochranném pásmu dráhy trati Velká nad Veličkou státní hranice - Veselí nad Moravou. Na převáděných pozemcích je situována část nové stavby chodníku žadatele a část stavby veřejné komunikace žadatele vedené v pasportu komunikací pod označením MK IV. Přístup k převáděným pozemkům je z navazujících pozemků žadatele p.č. 4666/6 a 4699/3. Převáděné pozemky má žadatel pronajaty. Oba pozemky jsou zatíženy věcným břemenem zapsaným v katastru nemovitostí, které zahrnuje jak ošetření kabelových tras Správy železnic, tak i služebnost povinnosti strpění důsledků/škodlivého vlivu trvání a provozu dráhy, přičemž oba pozemky jsou všemi služebnostmi zatíženy v celé své výměře. Z hlediska územního plánu města se pozemky nacházejí v ploše pro funkční využití "plochy dopravní infrastruktury - drážní doprava (DZ)". </t>
  </si>
  <si>
    <t>Nabývací tituly: Pozemková kniha, knihovní vložka číslo VI. pro katastrální obec Veselí-Předměstí.</t>
  </si>
  <si>
    <t>S18706/21</t>
  </si>
  <si>
    <t>Blatno u Podbořan</t>
  </si>
  <si>
    <t>Obec Blatno</t>
  </si>
  <si>
    <t>242/3</t>
  </si>
  <si>
    <t xml:space="preserve">Blatno </t>
  </si>
  <si>
    <t>Blatno 59</t>
  </si>
  <si>
    <t>IČO: 00264768</t>
  </si>
  <si>
    <t xml:space="preserve">Pozemek se nachází v severní části zastavěného území obce Blatno mimo ochranné pásmo dráhy. Na pozemku se nachází stavba místní komunikace III. třídy ve vlastnictví žadatele vedená v pasportu místních komunikací pod číslem 3c. Pozemek je přístupný z okolních pozemkových ploch ve vlastnictví žadatele. Pozemek má žadatel pronajatý. Dle územního plánu se jedná o plochy veřejného prostranství obcí využíván jako místní komunikace. </t>
  </si>
  <si>
    <t>Nabývací tituly: Železniční kniha, železniční vložka č. 8, dle které bylo v roce 1922 vloženo právo vlastnické pro Československý stát - odvětví železniční.</t>
  </si>
  <si>
    <t>S58945/20</t>
  </si>
  <si>
    <t>Mutěnice</t>
  </si>
  <si>
    <t>Obec Mutěnice</t>
  </si>
  <si>
    <t>6519/7</t>
  </si>
  <si>
    <t>Masarykova 200</t>
  </si>
  <si>
    <t>6611/1</t>
  </si>
  <si>
    <t>IČO: 00285145</t>
  </si>
  <si>
    <t>na 6611/1</t>
  </si>
  <si>
    <t>2 x služebnost sítě na LV</t>
  </si>
  <si>
    <t>2 x služebnost hluku na LV</t>
  </si>
  <si>
    <t xml:space="preserve">Pozemky se nacházejí v blízkosti žst. Mutěnice v ochranném pásmu dráhy trati Hodonín - Zaječí. Na pozemcích p.č. 6519/7 a 1134/10 se nachází stavby místní komunikace III. třídy ve vlastnictví žadatele vedené v pasportu komunikací pod číslem 80C a 50C (chodník). Přilehlý pozemek p.č. 6611/1 je obslužnou plochou komunikace 80C - tzv. pomocný silniční pozemek. Součástí převodu je několik trvalých porostů situovaných na pozemku p.č. 6611/1. Sloupy veřejného osvětlení a sloupy vzdušného elektrorozvodu na pozemku p.č 6611/1 nejsou v právu hospodařit Správy železnic, a tudíž nejsou předmětem převodu. Přístup k pozemkům je z dalších navazujících pozemků žadatele p.č. 1215/2 a 1134/14. Převáděné pozemky má žadatel pronajaty. Pozemky jsou zatíženy 2 služebnostmi vedení sítí ve prospěch EG.D, a.s. a 2 služebnostmi povinnosti strpění důsledků/škodlivého vlivu trvání a provozu dráhy; všechny služebnosti jsou zapsány na LV v katastru nemovitostí. Dle územního plánu se jedná o plochy DT - plochy pro dopravu a technické vybavení s plochami veřejné a rozptýlené zeleně. </t>
  </si>
  <si>
    <t>Nabývací tituly: Pozemková kniha, seznam II pro katastrální území Mutěnice.</t>
  </si>
  <si>
    <t>S69766/19</t>
  </si>
  <si>
    <t>Maloměřice</t>
  </si>
  <si>
    <t>Statutární město Brno</t>
  </si>
  <si>
    <t>1904/89</t>
  </si>
  <si>
    <t>Brno</t>
  </si>
  <si>
    <t>Dominikánské náměstí 196/1</t>
  </si>
  <si>
    <t>výpůjčka</t>
  </si>
  <si>
    <t>IČO: 44992785</t>
  </si>
  <si>
    <t>Pozemek se nachází v zahrádkářské osadě, cca 300 m východně od seřaďovacího nádraží Brno-Maloměřice mimo ochranné pásmo dráhy. Na pozemku se nachází stavba veřejně přístupné účelové komunikace ve vlastnictví žadatele, která zajišťuje obslužnost přilehlých zahrádek a zároveň průchodnost mezi komunikacemi Kulkova a Žerotická. Přístup k pozemku je z navazujícího pozemku žadatele p.č. 1904/1. Na užívání pozemku je s žadatelem uzavřena smlouva o výpůjčce pozemku. Dle územního plánu města se jedná o nestavební - volné stabilizované plochy s funkcí "Plocha s objekty pro individuální rekreaci".</t>
  </si>
  <si>
    <t>Nabývací tituly: Pozemková kniha, knihovní vložka číslo 1756, pro katastrální území Maloměřice.</t>
  </si>
  <si>
    <t>S136748/21</t>
  </si>
  <si>
    <t>Čtyřkoly</t>
  </si>
  <si>
    <t>Obec Čtyřkoly</t>
  </si>
  <si>
    <t>591/8</t>
  </si>
  <si>
    <t>Čtyřkoly 70</t>
  </si>
  <si>
    <t>591/11</t>
  </si>
  <si>
    <t>766/3</t>
  </si>
  <si>
    <t>IČO: 00508519</t>
  </si>
  <si>
    <t>3 x služebnost sítě na LV</t>
  </si>
  <si>
    <r>
      <t xml:space="preserve">Pozemky se nacházejí v blízkosti žst. Čtyřkoly v ochranném pásmu dráhy trati Benešov u Prahy - Praha-Uhříněves. Na převáděných pozemcích se nachází těleso stavby místní účelové komunikace žadatele vedené v pasportu komunikací pod č. "38u" včetně přilehlých travnatých ploch (pomocné silniční pozemky). Pozemky jsou přístupné z navazujících pozemků žadatele p.č. 591/10, 625/5, 766/1 a 809/2. Na užívání pozemků je s žadatelem uzavřena nájemní smlouva. Pozemek p.č. 766/3 je zatížen služebnostmi vedení sítí zapsanými na LV v katastru nemovitostí ve prospěch Vodafone Czech Republic, a.s. a ČEZ Distribuce, a.s. Všechny pozemky jsou zatíženy služebností spočívající v povinnosti "strpění škodlivého vlivu trvání a provozu dráhy", pozemky p.č. 591/11 a 766/3 jsou zatíženy služebností vedení inženýrské sítě - všechny tyto služebnosti jsou zapsány na LV v katastru nemovitostí pro oprávněný pozemek Správy železnic p.č. 279/2. V rámci převodní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nemovitostech bude prostřednictvím návrhu na vklad vlastnického práva vloženo do katastru nemovitostí. Dle územního plánu obce jsou pozemky p.č. 591/8 a 766/3 zařazeny do ploch funkčního využití DO, DS - Plochy pro dopravu a pozemek p.č. 591/11 se nachází v ploše s funkčním využitím ZV - zeleň veřejná. </t>
    </r>
  </si>
  <si>
    <t>Nabývací tituly: Pozemková kniha, číslo vložky knihovní 37 pro katastrální obec Čtyřkoly (pozemky p.č. 591/11 a 766/3) a Obnova operátu novým mapováním v k.ú. Čtyřkoly, platnost operátu od 03.11.1997 (pozemek p.č. 591/8).</t>
  </si>
  <si>
    <t>S68676/19</t>
  </si>
  <si>
    <t>Benešov u Prahy</t>
  </si>
  <si>
    <t>Město Benešov</t>
  </si>
  <si>
    <t>3481/77</t>
  </si>
  <si>
    <t>Benešov</t>
  </si>
  <si>
    <t>Masarykovo náměstí 100</t>
  </si>
  <si>
    <t>IČO: 00231401</t>
  </si>
  <si>
    <t>Pozemek se nachází v ochranném pásmu dráhy trati Benešov u Prahy - Praha-Uhříněves. Na pozemku se nachází stavba místní komunikace IV. třídy (chodník) žadatele včetně přilehlých travnatých ploch (silniční pomocné pozemky). Chodník je od tělesa dráhy oddělen terénním zářezem a izolační zelení. Stožáry veřejného osvětlení včetně kabelové vedení situované na pozemku jsou majetkem Technických služeb Benešov, s.r.o., tudíž nejsou předmětem převodu. Přístup k pozemku je z veřejné komunikace žadatele na pozemcích p.č. 3369 a 3370/1. Na užívání pozemku je s žadatelem uzavřena nájemní smlouva. Pozemek je zatížen stávající služebností spočívající v povinnosti strpění "škodlivého vlivu trvání a provozu dráhy", a to pro oprávněného vlastníka pozemku p.č. 3370/26 (Správa železnic). V rámci převodní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města je pozemek z části zařazen do plochy funkčního využití SM - smíšené využití území městského typu, z části pak do plochy DI - dopravní infrastruktura.</t>
  </si>
  <si>
    <t>Nabývací tituly: Železniční kniha, číslo vložky 145.-I. pro katastrální území Benešov.</t>
  </si>
  <si>
    <t>S143473/21</t>
  </si>
  <si>
    <t>Hrdlovka-Nový Dvůr</t>
  </si>
  <si>
    <t>Město Osek</t>
  </si>
  <si>
    <t>876/3</t>
  </si>
  <si>
    <t>Osek</t>
  </si>
  <si>
    <t>Zahradní 246</t>
  </si>
  <si>
    <t>nová služebnost - hluk</t>
  </si>
  <si>
    <t>IČO: 00266558</t>
  </si>
  <si>
    <t>Pozemek se nachází mimo zastavěné území města Osek, v místě mimoúrovňového křížení trati se silnicí III. třídy v ochranném pásmu dráhy trati Oldřichov u Duchcova - Louka u Litvínova. Na převáděném pozemku se nachází stavba účelové komunikace s asfaltovým povrchem ve vlastnictví žadatele. Pozemek je přístupný z navazujícího pozemku žadatele p.č. 247/2 a ze silnice Ústeckého kraje na pozemku p.č. 263/28. Na užívání pozemku je sjednána výpůjčka. Zároveň s uzavřením smlouvy bude sjednána bezúplatná služebnost spočívající v "povinnosti strpění důsledků/škodlivého vlivu trvání a provozu dráhy", a to pro oprávněného vlastníka pozemku p.č. 876/2 (Správa železnic). Pozemek je zatížen dvěma služebnostmi vedení sítě zapsanými na LV v katastru nemovitostí ve prospěch OPTILINE a.s. a GTS Czech s.r.o. Dle územního plánu se jedná o plochy dopravní infrastruktury - železniční doprava (DZ).</t>
  </si>
  <si>
    <t>S40929/20</t>
  </si>
  <si>
    <t>Horní Litvínov</t>
  </si>
  <si>
    <t>Město Horní Jiřetín</t>
  </si>
  <si>
    <t>2583/7</t>
  </si>
  <si>
    <t>Litvínov</t>
  </si>
  <si>
    <t>Potoční 15/1</t>
  </si>
  <si>
    <t>na 2583/7</t>
  </si>
  <si>
    <t>železniční spodek</t>
  </si>
  <si>
    <t>IČO: 00265942</t>
  </si>
  <si>
    <t xml:space="preserve">Pozemek se nachází na zhlaví koncové žst. Litvínov částečně v ochranném pásmu dráhy trati Louka u Litvínova - Litvínov. Na pozemku pod zrušenou částí trati mezi Litvínovem a Černčicemi zůstala po snesení železniční koleje po celé jeho délce stavba železničního spodku. Vrchol náspu se štěrkovým ložem je zatravněn a po obou svazích rostou trvalé náletové porosty. Pozemek na východní straně navazuje na cyklostezku Litvínov - Most situovanou na pozemku Správy železnic p.č. 2917/11. Na západní straně navazuje na pozemek žadatele p.č. 2583/32 s cyklostezkou Litvínov - Horní Jiřetín - Černice. Převáděný pozemek je spojnicí mezi těmito dvěma cyklostezkami a žadatel na něm plánuje vybudovat propojení těchto cyklostezek s využitím původního náspu (doloženo zpracovanou projektovou dokumentací včetně schváleného záměru ze strany stavebního úřadu). Město Litvínov, na jehož území se prodávaný pozemek nachází, nemá k záměru prodeje Městu Horní Jiřetín připomínky. Nájemní smlouva není uzavřena, žadatel pozemek zatím nijak neužívá. Pozemek je zatížen služebností vedení sítě zapsanou na LV v katastru nemovitostí ve prospěch více právnických osob a současně je zatížen služebností zapsanou na LV v katastru nemovitostí ochranného pásmu etylenovodu ve prospěch společnosti ORLEN Unipetrol RPA s.r.o. Zároveň s uzavřením smlouvy bude sjednána bezúplatná služebnost spočívající v "povinnosti strpění důsledků/škodlivého vlivu trvání a provozu dráhy", a to pro oprávněného vlastníka pozemku p.č. 876/2 (Správa železnic). Z hlediska územního plánu je pozemek určen k využití pro dopravu a vybudování cyklostezky je přípustné. </t>
  </si>
  <si>
    <t>Nabývací tituly: Železnični kniha, železniční vložka č. 7, dle které bylo v roce 1922 zapsáno právo vlastnické pro Československý stát - železniční odvětví.</t>
  </si>
  <si>
    <t>S33140/15</t>
  </si>
  <si>
    <t>Chomutov II</t>
  </si>
  <si>
    <t>Statutární město Chomutov</t>
  </si>
  <si>
    <t>2121/13</t>
  </si>
  <si>
    <t xml:space="preserve">Chomutov </t>
  </si>
  <si>
    <t>Zborovská 4602</t>
  </si>
  <si>
    <t>2121/14</t>
  </si>
  <si>
    <t>IČO: 00261891</t>
  </si>
  <si>
    <t>Pozemky v blízkosti úrovňového křížení místní komunikace města s tělesem dráhy v ochranném pásmu dráhy trati Chomutov - Vejprty státní hranice. Na pozemcích se nachází stavba propojovacího chodníku z ul. E.Krásnohorské do ul. Kmochova ve vlastnictví žadatele. Pozemky jsou přístupné z okolních pozemkových ploch ve vlastnictví žadatele a jsou žadateli pronajaty. Oba pozemky jsou zatíženy služebností umístění horkovodu zapsanou na LV v katastru nemovitostí ve prospěch ČEZ Teplárenská, a.s. Zároveň s uzavřením smlouvy bude sjednána bezúplatná služebnost spočívající v "povinnosti strpění důsledků/škodlivého vlivu trvání a provozu dráhy", a to pro oprávněného vlastníka pozemku p.č. 2121/1 (Správa železnic). Dle územního plánu se jedná o plochy DS.K - dopravní infrastruktury silniční - pozemní komunikace bez rozlišení - plocha silniční dopravy určené pro pozemní komunikace.</t>
  </si>
  <si>
    <t>Nabývací tituly: Železniční kniha, číslo vložky 6 pro katastrální území Ves Horní, dle které bylo v roce 1924 vloženo právo vlastnické pro Československou republiku - státní správu železniční.</t>
  </si>
  <si>
    <t>S24034/21</t>
  </si>
  <si>
    <t>Vlkovice u</t>
  </si>
  <si>
    <t>Obec Vlkovice</t>
  </si>
  <si>
    <t>Mariánských Lázní</t>
  </si>
  <si>
    <t>Vlkovice 21</t>
  </si>
  <si>
    <t xml:space="preserve">Vlkovice   </t>
  </si>
  <si>
    <t>Karlovarský</t>
  </si>
  <si>
    <t>IČO: 00572764</t>
  </si>
  <si>
    <t xml:space="preserve">Pozemek v těsné blízkosti žst. Vlkovice a v ochranném pásmu dráhy trati Mariánské Lázně - Karlovy Vary. Pozemek je z větší části zastavěn stavbou místní komunikace III. třídy žadatele vedené v pasportu místních komunikací pod číslem 13c; komunikace je příjezdovou cestou k železniční zastávce. Přilehlá zatravněná část pozemku je jednak pomocným silničním pozemkem a zároveň se v této části nachází podzemní vedení vodovodní a kanalizační přípojky ve vlastnictví žadatele. Součástí převáděného pozemku jsou i trvalé porosty. Pozemek je přístupný z okolních pozemkových ploch ve vlastnictví žadatele p.č. 1113 a 1145. Pozemek je žadateli pronajat. Na malé části pozemku bylo neoprávněně zřízeno sezení s ohništěm a plechová kůlna - správce majetku ve shodě s žadatelem řeší odstranění zařízení. Pozemek je zatížen dvěma služebnostmi zapsanými na LV v katastru nemovitostí ve prospěch pro Obce Vlkovice, obě služebnosti převodem zaniknou. Další služebnost vedení sítě zapsaná na LV v katastru nemovitostí je uzavřena ve prospěch ČEZ Distribuce, a.s. Zároveň s uzavřením smlouvy bude sjednána bezúplatná služebnost spočívající v "povinnosti strpění důsledků/škodlivého vlivu trvání a provozu dráhy", a to pro oprávněného vlastníka pozemku p.č. 1019/1 (Správa železnic). Dle územního plánu se jedná o plochy dopravní infrastruktury DI a v ploše dopravní infrastruktury železnic DZ. </t>
  </si>
  <si>
    <t>S160622/21</t>
  </si>
  <si>
    <t>Hustopeče u Brna</t>
  </si>
  <si>
    <t>Město Hustopeče</t>
  </si>
  <si>
    <t>1249/87</t>
  </si>
  <si>
    <t>Hustopeče</t>
  </si>
  <si>
    <t>Dukelské nám. 2/2</t>
  </si>
  <si>
    <t>1249/88</t>
  </si>
  <si>
    <t>1249/89</t>
  </si>
  <si>
    <t>IČO: 00283193</t>
  </si>
  <si>
    <t>Pozemky se nacházejí v prostoru koncové žst. Hustopeče u Brna v obvodu dráhy Hustopeče u Brna - Šakvice. Na pozemcích je vybudována část stavby veřejného bezplatného parkoviště a část stavby chodníku; obě stavby v majetku žadatele slouží zpřístupnění železnice pro širokou veřejnost. Malá část plochy je travnaté rozhraní mezi parkovištěm a chodníkem. Přístup k pozemkům je z dalších navazujících pozemků žadatele p.č. 1250/5, 1250/13 a 1251/7. Převáděné pozemky má žadatel pronajaty. Pozemky jsou zatíženy služebností zapsanou na LV v katastru nemovitostí spočívající v povinnosti strpění důsledků/škodlivého vlivu trvání a provozu dráhy. V rámci převodní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Dle územního plánu obce jsou pozemky součástí plochy DS - dopravní infrastruktura - silniční.</t>
  </si>
  <si>
    <t>Nabývací tituly: Pozemková kniha, číslo seznamu V pro katastrální obec Hustopeče.</t>
  </si>
  <si>
    <t>S10175/15</t>
  </si>
  <si>
    <t>Český Brod</t>
  </si>
  <si>
    <t>Město Český Brod</t>
  </si>
  <si>
    <t>709/22</t>
  </si>
  <si>
    <t>náměstí Husovo 70</t>
  </si>
  <si>
    <t>IČO: 00235334</t>
  </si>
  <si>
    <t xml:space="preserve">Pozemek se nachází v blízkosti žst. Český Brod, v místě mimoúrovňového křížení trati s místní komunikací v ochranném pásmu dráhy trati Kolín - Praha-Libeň. Na pozemku se nachází stavba pozemní komunikace žadatele (chodník ulice v Chobotě), která je v pasportu místních komunikací vedena pod názvem "V Chobotě (22b)". Přístup k pozemku je z veřejné komunikace žadatele na pozemku p.č. 957/13. Na užívání pozemku je s žadatelem uzavřena smlouva o výpůjčce, v níž se žadatel mimo jiné i zavazuje nést veškeré náklady spojené s provozem a řádnou údržbou pozemku. Pozemek je zatížen služebností zapsanou na LV v katastru nemovitostí spočívající v povinnosti strpění důsledků/škodlivého vlivu trvání a provozu dráhy. V rámci převodní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Podle územně plánovací dokumentace města Český Brod se předmětný pozemek nachází v ploše DZ - plochy dopravní infrastruktury - železniční. </t>
  </si>
  <si>
    <t>Nabývací tituly: Železniční kniha, číslo vložky 144.-I. pro katastrální obec Český Brod.</t>
  </si>
  <si>
    <t>S38607/20</t>
  </si>
  <si>
    <t>Ždírec nad Doubravou</t>
  </si>
  <si>
    <t>Město Ždírec nad Doubravou</t>
  </si>
  <si>
    <t>275/38</t>
  </si>
  <si>
    <t>Školní 500</t>
  </si>
  <si>
    <t>2 služebnosti na LV</t>
  </si>
  <si>
    <t>na 275/38</t>
  </si>
  <si>
    <t>IČO: 00268542</t>
  </si>
  <si>
    <t xml:space="preserve">Pozemek se nachází v místě úrovňového křížení trati se státní silnicí č. 37 v ochranném pásmu dráhy trati Havlíčkův Brod - Pardubice-Rosice nad Labem. Na pozemku se nachází stavba místní komunikace - dlážděného chodníku v majetku žadatele. Přístup k pozemku je z navazujícího chodníku na pozemku p.č. 429/8, obojí v majetku žadatele. Pozemek má žadatel pronajatý. Pozemek je dle zápisu na LV v katastru nemovitostí zatížen služebností vedení inženýrské sítě v rozsahu dle geometrického plánu č. 1490-1921/2021 a služebností spočívající v povinnosti strpění důsledků/škodlivého vlivu trvání a provozu dráhy, obě služebnosti jsou zapsány ve prospěch stavby dráhy Správy železnic. V rámci převodní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Dle územního plánu se jedná o plochu dopravní infrastruktury - železniční (DZ). </t>
  </si>
  <si>
    <t>Nabývací tituly: Pozemková kniha, seznam II. pro katastrální obec Ždírec nad Doubravou, které dokládají vlastnictví pro Československý stát - železniční správu.</t>
  </si>
  <si>
    <t>S43832/15</t>
  </si>
  <si>
    <t>Kozmice</t>
  </si>
  <si>
    <t>Obec Kozmice</t>
  </si>
  <si>
    <t>Poručíka Hoši 528/2c</t>
  </si>
  <si>
    <t>1934/5</t>
  </si>
  <si>
    <t>Moravskoslezský</t>
  </si>
  <si>
    <t>IČO: 00849961</t>
  </si>
  <si>
    <r>
      <t>Pozemky se nacházejí v místě mimoúrovňového křížení místní komunikace s tratí (trať vede po mostní konstrukci) v ochranném pásmu dráhy trati Hlučín - Opava východ. Na pozemku p.č. 306 je situována část stavby místní komunikace žadatele (ulice Zelená) vedená v pasportu komunikací jako místní komunikace III. třídy č. 18c. Pozemek p.č. 1934/5 byl oddělen na základě geometrického plánu č. 1178-22/2015 od původního pozemku p.č. 1934/4. Na pozemku p.č. 1934/5 se nachází dlážděný chodník žadatele kolaudovaný v roce 2015 v rámci stavby "Chodník podél ul. Por.Hoši v Kozmicích", který je zařazen v pasportu komunikací jako místní komunikace IV. třídy (chodník)-dodatek-úsek 17d. Převáděné pozemky jsou přístupné z okolních pozemkových ploch ve vlastnictví žadatele p.č. 1791, 1796, 1773 a 1934/2. Pozemky jsou žadateli pronajaty. Pozemek p.č. 1934/5 je zatížen služebností vedení sítě zapsanou v katastru nemovitostí pro České Radiokomunikace a.s. Zároveň se smlouvou o převodu vlastnického práva budou převáděné pozemky v celém svém rozsahu zatíženy služebností spočívající v "povinnosti strpění/důsledků škodlivého vlivu trvání a provozu dráhy", a to pro oprávněného vlastníka dráhy umístěné na pozemku p.č. 1934/4 (Správa železnic). V rámci převodní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Z hlediska územního plánu je pozemek p.č. 306 součástí ploch dopravní infrastruktury - komunikace místní obslužné a pozemek p.č. 1346/5 součástí funkční plochy DZ - dopravní koridor drážní.</t>
    </r>
  </si>
  <si>
    <t>Nabývací tituly: Pozemková kniha, vložka 33 pro katastrální území Kozmice - vloženo právo vlastnické, jehož nabyl Československý stát, železniční správa od roku 1927.</t>
  </si>
  <si>
    <t>S16138/16</t>
  </si>
  <si>
    <t>Kladno</t>
  </si>
  <si>
    <t>Statutární město Kladno</t>
  </si>
  <si>
    <t>1061/50</t>
  </si>
  <si>
    <t>náměstí starosty Pavla 44</t>
  </si>
  <si>
    <t>IČO: 00234516</t>
  </si>
  <si>
    <t xml:space="preserve">Pozemek se nachází v místě úrovňového křížení trati s krajskou silnicí č. 118 v obvodu a ochranném pásmu dráhy trati Kladno - Kralupy nad Vltavou. Pozemek p.č. 1061/50 byl oddělen od původního pozemku p.č. 1061/1 na základě geometrického plánu č. 4746-269/2021. Na pozemku se nachází část stavby chodníku z betonové dlažby ve vlastnictví žadatele, která je v pasportu místních komunikací vedena jako místní komunikace III. třídy. Stavba byla realizována v rámci stavební akce "Propojovací chodník Kladno Centrum - Kladno Švermov" kolaudované v roce 2019. Převáděný pozemek je přístupný z veřejné komunikace (silnice č. 118) na pozemku p.č. 5829/3 ve vlastnictví Středočeského kraje. Pozemek je žadateli pronajat. Zároveň se smlouvou o převodu vlastnického práva bude převáděný pozemek v celém svém rozsahu zatížen služebností spočívající v "povinnosti strpění/důsledků škodlivého vlivu trvání a provozu dráhy", a to pro oprávněného vlastníka dráhy umístěné na pozemku p.č. 1061/1 (Správa železnic). V rámci převodní smlouvy bude zapsáno věcné právo, kde se nabyvatel vzdá za sebe a další vlastníky nabývané nemovitosti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V územním plánu je převáděný pozemek součástí plochy dopravní infrastruktury - drážní. </t>
  </si>
  <si>
    <t>Nabývací tituly: Železniční kniha Z.6., číslo seznamu XCIII pro katastrální obec Kladno.</t>
  </si>
  <si>
    <t>S9279/20</t>
  </si>
  <si>
    <t>Jeřice</t>
  </si>
  <si>
    <t>79/50</t>
  </si>
  <si>
    <t>Královehradecký</t>
  </si>
  <si>
    <t xml:space="preserve">Pozemek se nachází v okrajové části obce mimo ochranné pásmo dráhy, cca 150 m od žst. Jeřice. Prodávaný pozemek p.č. 79/50 byl zmenšen na základě geometrického plánu č. 317-437/2019. Na pozemku se nachází část stavby silnice žadatele č. III/32510. Přístup je z navazujícího pozemku žadatele p.č. 592/1. Pozemek má žadatel pronajatý. Oddělovaná část pozemku je zatížena služebností vedení sítě zapsanou na LV v katastru nemovitostí ve prospěch ČEZ Distribuce, a.s. Z hlediska územního plánu se jedná o plochu SV - plochy smíšené obytné  - venkovské. </t>
  </si>
  <si>
    <t>Nabývací tituly: Smlouva kupní ze dne 26.10.2005; právní účinky vkladu práva ke dni 09.11.2005.</t>
  </si>
  <si>
    <t>S50990/20</t>
  </si>
  <si>
    <t>Bžany</t>
  </si>
  <si>
    <t>704/7</t>
  </si>
  <si>
    <t>Bžany 50</t>
  </si>
  <si>
    <t>705/2</t>
  </si>
  <si>
    <t>studna</t>
  </si>
  <si>
    <t>na 704/7</t>
  </si>
  <si>
    <t>IČO: 00266264</t>
  </si>
  <si>
    <t>na 705/2</t>
  </si>
  <si>
    <t xml:space="preserve">Pozemky se nacházejí v těsné blízkosti žst. Hradiště v Čechách v ochranném pásmu dráhy trati Řetenice - Lovosice. Na obou pozemcích se nachází stavba místní komunikace III. třídy vedená v pasportu komunikací pod čísly C10 a C11 včetně odvodnění a podpůrného svahu, lampy veřejného osvětlení a informační tabule, vše ve vlastnictví žadatele. Přilehlé zatravněné části pozemků jsou jednak pomocnými silničními pozemky a zároveň se v této části nachází podzemní vedení vodovodní a kanalizační přípojky žadatele. Obec Bžany (žadatel) hodlá v budoucnu na travnaté ploše vybudovat bezplatné odstavné parkoviště pro potřeby cestující veřejnosti využívající železniční dopravu. Součástí převodu bude i zakonzervovaná studna na pozemku p.č. 704/7 a trvalé porosty náletového charakteru. Na pozemku p.č. 705/2 se nachází bod polohového bodového pole 0651-554a chráněný zákonem č. 200/1994Sb., §8 až 10. Převáděné pozemky jsou žadateli pronajaty. Přístup k pozemkům je z veřejné komunikace na pozemcích p.č. 407/3 a 712/1 ve vlastnictví žadatele. Zároveň se smlouvou o převodu vlastnického práva budou převáděné pozemky v celém svém rozsahu zatíženy služebností spočívající v "povinnosti strpění důsledků/škodlivého vlivu trvání a provozu dráhy", a to pro oprávněného vlastníka dráhy umístěné na pozemku p.č. 704/2 (Správa železnic). Dle platného územního plánu jsou pozemky vedeny jako plochy dopravní infrastruktury - místní komunikace. </t>
  </si>
  <si>
    <t>Nabývací tituly: Železniční kniha, žel. vložka č. 77 pro katastální obec Bžany, dle které bylo v roce 1927 vloženo právo vlastnické pro Československý stát - správu železniční.</t>
  </si>
  <si>
    <t>S4306/19</t>
  </si>
  <si>
    <t>Chrást u Plzně</t>
  </si>
  <si>
    <t>Obec Chrást</t>
  </si>
  <si>
    <t>43/1</t>
  </si>
  <si>
    <t>Chrást</t>
  </si>
  <si>
    <t>tř. Čs. odboje 133</t>
  </si>
  <si>
    <t>43/10</t>
  </si>
  <si>
    <t xml:space="preserve">Plzeňský </t>
  </si>
  <si>
    <t>43/13</t>
  </si>
  <si>
    <t>IČO: 00257851</t>
  </si>
  <si>
    <t>988/3</t>
  </si>
  <si>
    <t>1005/1</t>
  </si>
  <si>
    <t>1011/28</t>
  </si>
  <si>
    <t>1046/10</t>
  </si>
  <si>
    <t>1046/13</t>
  </si>
  <si>
    <t>služebnosti vedení sítí na LV</t>
  </si>
  <si>
    <t>Nemovitosti se nacházejí na různých místech podél železniční trati mezi žst. Chrást u Plzně obec a žst. Chrást u Plzně v ochranném pásmu dráhy trati Ejpovice - Radnice. Na pozemcích se nacházejí části veřejných komunikací a parkoviště ve vlastnictví žadatele. Pro stavbu parkoviště na pozemku p.č. 1051 s názvem "Chrást - parkoviště u vlakové zastávky" byl vydán kolaudační souhlas ze dne 27.5.2020. Dle pasportu komunikací je na pozemcích p.č. 43/1, 43/10, 43/13, 1011/28, 1046/10 a 1076/13 situována místní komunikace III. třídy č. 48c a na pozemcích p.č. 988/3 a 1005/1 situována místní komunikace III. třídy č. 49c/1. Pozemek p.č. 43/1 bude dotčen plánovanou stavbou žadatele s názvem „Chrást - Rekonstrukce MK Uhelná“. Přístup k převáděným pozemkům je možný z navazujících pozemků pod veřejnými komunikacemi (obojí ve vlastnictví žadatele). Pozemky jsou žadateli pronajaty. Převáděné pozemky jsou zatíženy stávajícími služebnostmi vedení sítí zapsanými na LV č. 402 ve prospěch třetích osob (Jana Pacandová; FIRESTA Fišer, rekonstrukce, stavby a.s.; GasNet, s.r.o.; CETIN a.s.; a ČEZ Distribuce, a.s.) a "služebností povinnosti strpění důsledků/škodlivého vlivu trvání a provozu dráhy, a to ve prospěch pozemku Správy železnic p.č. 1052/1. V rámci převodní smlouvy bude zapsáno věcné právo, kde se nabyvatel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Uvedené vzdání se práva na náhradu škody na nemovitosti bude prostřednictvím návrhu na vklad vlastnického práva vloženo do katastru nemovitostí. Dle platného územního plánu jsou pozemky p.č. 43/10, 988/3, 1005/1, 1011/28 a 1046/10 zařazeny v plochách bydlení čisté, pozemky p.č. 43/13 a 1046/13 v plochách bydlení a rekreace, pozemek p.č. 1051 v plochách drážní dopravy (železnice) a pozemek p.č. 43/1 v plochách ostatní významné komunikace, bydlení venkovské typu a území smíšené výroby a služeb.</t>
  </si>
  <si>
    <t>Nabývací tituly: 1) Železniční kniha pro katastrální území Chrást, vložka 4 a Smlouva směnná z r. 1933 mezi Československým státem, Obcí Chrást a Josefem a Annou Čadovými ve znění pozdější dodatků a dohod, 2) Pozemková kniha, knihovní vložka 701 pro katastrální obec Chrást, 3) Pozemková kniha, knihovní vložka 1123 pro katastrální obec Chrást, 4) Pozemková kniha, číslo seznamu VII pro katastrální obec Chrást, 5) Pozemková kniha, knihovní vložka 1123 pro katastrální obec Chrást včetně Rozhodnutí o odevzdání konfiskovaného majetku.</t>
  </si>
  <si>
    <t>69801 Veselí nad Moravou</t>
  </si>
  <si>
    <t>43984 Blatno</t>
  </si>
  <si>
    <t>69611 Mutěnice</t>
  </si>
  <si>
    <t>60200  Brno,  Brno-město</t>
  </si>
  <si>
    <t>25722 Čtyřkoly</t>
  </si>
  <si>
    <t>25601 Benešov</t>
  </si>
  <si>
    <t>41705 Osek</t>
  </si>
  <si>
    <t>43543 Horní Jiřetín</t>
  </si>
  <si>
    <t>43001 Chomutov</t>
  </si>
  <si>
    <t>35301 Vlkovice</t>
  </si>
  <si>
    <t>69301 Hustopeče</t>
  </si>
  <si>
    <t>28201 Český Brod</t>
  </si>
  <si>
    <t>74711 Kozmice</t>
  </si>
  <si>
    <t>27201 Kladno</t>
  </si>
  <si>
    <t>50003 Hradec Králové</t>
  </si>
  <si>
    <t>41501 Bžany</t>
  </si>
  <si>
    <t>33003 Chrást</t>
  </si>
  <si>
    <t>Nabývací tituly: Železnični kniha, vložka č. 7 pro katastrální obec Litvínov Horní, dle které bylo v roce 1922 zapsáno právo vlastnické pro Československý stát - železniční odvětví.</t>
  </si>
  <si>
    <t>Nabývací tituly: Pozemková kniha, seznam II a Železniční kniha, knihovní vložka č. 75, obě pro Dráhu Mariánské Lázně- Karlovy Vary.</t>
  </si>
  <si>
    <t>Obec Bžany</t>
  </si>
  <si>
    <t>58263  Ždírec nad Doubravou</t>
  </si>
  <si>
    <t>usnesení vlády</t>
  </si>
  <si>
    <t xml:space="preserve">Příloha  </t>
  </si>
  <si>
    <t xml:space="preserve">ze dne 5. dubna 2023 č. 229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</si>
</sst>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25">
    <font>
      <sz val="11"/>
      <color theme="1"/>
      <name val="Calibri"/>
      <family val="2"/>
      <scheme val="minor"/>
    </font>
    <font>
      <sz val="10"/>
      <name val="Arial"/>
      <family val="2"/>
    </font>
    <font>
      <sz val="11"/>
      <color theme="1"/>
      <name val="Verdana"/>
      <family val="2"/>
    </font>
    <font>
      <sz val="9"/>
      <name val="Arial CE"/>
      <family val="2"/>
    </font>
    <font>
      <sz val="10"/>
      <name val="Arial CE"/>
      <family val="2"/>
    </font>
    <font>
      <b/>
      <sz val="11"/>
      <name val="Verdana"/>
      <family val="2"/>
    </font>
    <font>
      <b/>
      <sz val="9"/>
      <name val="Verdana"/>
      <family val="2"/>
    </font>
    <font>
      <sz val="9"/>
      <color theme="1"/>
      <name val="Verdana"/>
      <family val="2"/>
    </font>
    <font>
      <b/>
      <sz val="10"/>
      <name val="Verdana"/>
      <family val="2"/>
    </font>
    <font>
      <b/>
      <sz val="10"/>
      <color theme="1"/>
      <name val="Verdana"/>
      <family val="2"/>
    </font>
    <font>
      <b/>
      <sz val="8"/>
      <name val="Verdana"/>
      <family val="2"/>
    </font>
    <font>
      <sz val="8"/>
      <color theme="1"/>
      <name val="Verdana"/>
      <family val="2"/>
    </font>
    <font>
      <sz val="8"/>
      <name val="Verdana"/>
      <family val="2"/>
    </font>
    <font>
      <vertAlign val="superscript"/>
      <sz val="8"/>
      <name val="Verdana"/>
      <family val="2"/>
    </font>
    <font>
      <sz val="8"/>
      <color theme="1"/>
      <name val="Calibri"/>
      <family val="2"/>
      <scheme val="minor"/>
    </font>
    <font>
      <sz val="9"/>
      <name val="Verdana"/>
      <family val="2"/>
    </font>
    <font>
      <b/>
      <sz val="9"/>
      <color rgb="FF0070C0"/>
      <name val="Verdana"/>
      <family val="2"/>
    </font>
    <font>
      <sz val="8"/>
      <name val="Arial CE"/>
      <family val="2"/>
    </font>
    <font>
      <sz val="9"/>
      <color indexed="8"/>
      <name val="Verdana"/>
      <family val="2"/>
    </font>
    <font>
      <sz val="9"/>
      <color indexed="10"/>
      <name val="Verdana"/>
      <family val="2"/>
    </font>
    <font>
      <b/>
      <sz val="9"/>
      <color rgb="FFFF0000"/>
      <name val="Verdana"/>
      <family val="2"/>
    </font>
    <font>
      <sz val="9"/>
      <color rgb="FFFF0000"/>
      <name val="Verdana"/>
      <family val="2"/>
    </font>
    <font>
      <sz val="9"/>
      <color theme="6"/>
      <name val="Verdana"/>
      <family val="2"/>
    </font>
    <font>
      <b/>
      <sz val="9"/>
      <color theme="9" tint="-0.24997000396251678"/>
      <name val="Verdana"/>
      <family val="2"/>
    </font>
    <font>
      <sz val="18"/>
      <color theme="1"/>
      <name val="Arial"/>
      <family val="2"/>
    </font>
  </fonts>
  <fills count="5">
    <fill>
      <patternFill/>
    </fill>
    <fill>
      <patternFill patternType="gray125"/>
    </fill>
    <fill>
      <patternFill patternType="solid">
        <fgColor rgb="FFCCECFF"/>
        <bgColor indexed="64"/>
      </patternFill>
    </fill>
    <fill>
      <patternFill patternType="solid">
        <fgColor theme="0"/>
        <bgColor indexed="64"/>
      </patternFill>
    </fill>
    <fill>
      <patternFill patternType="solid">
        <fgColor rgb="FFFFC000"/>
        <bgColor indexed="64"/>
      </patternFill>
    </fill>
  </fills>
  <borders count="37">
    <border>
      <left/>
      <right/>
      <top/>
      <bottom/>
      <diagonal/>
    </border>
    <border>
      <left style="medium"/>
      <right style="thin"/>
      <top style="medium"/>
      <bottom/>
    </border>
    <border>
      <left/>
      <right style="thin"/>
      <top style="medium"/>
      <bottom/>
    </border>
    <border>
      <left style="medium"/>
      <right style="thin"/>
      <top/>
      <bottom/>
    </border>
    <border>
      <left/>
      <right style="thin"/>
      <top/>
      <bottom/>
    </border>
    <border>
      <left/>
      <right/>
      <top/>
      <bottom style="thin"/>
    </border>
    <border>
      <left/>
      <right style="medium"/>
      <top/>
      <bottom style="thin"/>
    </border>
    <border>
      <left/>
      <right style="medium"/>
      <top/>
      <bottom/>
    </border>
    <border>
      <left style="medium"/>
      <right style="thin"/>
      <top/>
      <bottom style="medium"/>
    </border>
    <border>
      <left/>
      <right style="thin"/>
      <top/>
      <bottom style="medium"/>
    </border>
    <border>
      <left/>
      <right style="medium"/>
      <top/>
      <bottom style="medium"/>
    </border>
    <border>
      <left style="thin"/>
      <right style="thin"/>
      <top/>
      <bottom style="medium"/>
    </border>
    <border>
      <left/>
      <right/>
      <top/>
      <bottom style="medium"/>
    </border>
    <border>
      <left style="thin"/>
      <right/>
      <top/>
      <bottom style="medium"/>
    </border>
    <border>
      <left style="thin"/>
      <right style="medium"/>
      <top/>
      <bottom style="medium"/>
    </border>
    <border>
      <left style="thin"/>
      <right style="thin"/>
      <top style="thin"/>
      <bottom style="thin"/>
    </border>
    <border>
      <left style="medium"/>
      <right/>
      <top style="medium"/>
      <bottom/>
    </border>
    <border>
      <left style="thin"/>
      <right/>
      <top style="medium"/>
      <bottom style="thin"/>
    </border>
    <border>
      <left style="thin"/>
      <right/>
      <top style="thin"/>
      <bottom style="thin"/>
    </border>
    <border>
      <left style="thin"/>
      <right style="thin"/>
      <top/>
      <bottom/>
    </border>
    <border>
      <left style="thin"/>
      <right style="thin"/>
      <top style="medium"/>
      <bottom/>
    </border>
    <border>
      <left style="thin"/>
      <right/>
      <top/>
      <bottom/>
    </border>
    <border>
      <left style="thin"/>
      <right style="thin"/>
      <top/>
      <bottom style="thin"/>
    </border>
    <border>
      <left style="thin"/>
      <right style="thin"/>
      <top style="thin"/>
      <bottom style="medium"/>
    </border>
    <border>
      <left style="thin"/>
      <right style="medium"/>
      <top/>
      <bottom/>
    </border>
    <border>
      <left style="medium"/>
      <right/>
      <top/>
      <bottom/>
    </border>
    <border>
      <left style="medium"/>
      <right/>
      <top/>
      <bottom style="medium"/>
    </border>
    <border>
      <left style="thin"/>
      <right style="thin"/>
      <top style="medium"/>
      <bottom style="thin"/>
    </border>
    <border>
      <left style="thin"/>
      <right style="medium"/>
      <top style="medium"/>
      <bottom/>
    </border>
    <border>
      <left style="thin"/>
      <right/>
      <top style="medium"/>
      <bottom/>
    </border>
    <border>
      <left/>
      <right style="medium"/>
      <top style="medium"/>
      <bottom/>
    </border>
    <border>
      <left style="thin"/>
      <right style="thin"/>
      <top style="thin"/>
      <bottom/>
    </border>
    <border>
      <left style="thin"/>
      <right style="medium"/>
      <top/>
      <bottom style="thin"/>
    </border>
    <border>
      <left style="thin"/>
      <right/>
      <top style="thin"/>
      <bottom/>
    </border>
    <border>
      <left/>
      <right/>
      <top style="medium"/>
      <bottom style="thin"/>
    </border>
    <border>
      <left/>
      <right style="thin"/>
      <top style="medium"/>
      <bottom style="thin"/>
    </border>
    <border>
      <left/>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4" fillId="0" borderId="0">
      <alignment/>
      <protection/>
    </xf>
  </cellStyleXfs>
  <cellXfs count="198">
    <xf numFmtId="0" fontId="0" fillId="0" borderId="0" xfId="0"/>
    <xf numFmtId="0" fontId="3" fillId="0" borderId="0" xfId="0" applyFont="1" applyBorder="1" applyProtection="1">
      <protection/>
    </xf>
    <xf numFmtId="0" fontId="3" fillId="0" borderId="0" xfId="0" applyFont="1" applyProtection="1">
      <protection/>
    </xf>
    <xf numFmtId="49" fontId="3" fillId="0" borderId="0" xfId="0" applyNumberFormat="1" applyFont="1" applyAlignment="1" applyProtection="1">
      <alignment horizontal="right"/>
      <protection/>
    </xf>
    <xf numFmtId="164" fontId="3" fillId="0" borderId="0" xfId="0" applyNumberFormat="1" applyFont="1" applyBorder="1" applyProtection="1">
      <protection/>
    </xf>
    <xf numFmtId="0" fontId="0" fillId="0" borderId="0" xfId="0" applyBorder="1"/>
    <xf numFmtId="0" fontId="3" fillId="0" borderId="0" xfId="0" applyFont="1" applyBorder="1" applyAlignment="1" applyProtection="1">
      <alignment horizontal="right"/>
      <protection/>
    </xf>
    <xf numFmtId="0" fontId="0" fillId="0" borderId="0" xfId="0" applyFont="1" applyBorder="1" applyAlignment="1">
      <alignment horizontal="right"/>
    </xf>
    <xf numFmtId="0" fontId="0" fillId="0" borderId="0" xfId="0" applyFont="1" applyAlignment="1">
      <alignment horizontal="right"/>
    </xf>
    <xf numFmtId="0" fontId="5" fillId="0" borderId="0" xfId="0" applyFont="1" applyFill="1" applyAlignment="1" applyProtection="1">
      <alignment horizontal="left" vertical="center"/>
      <protection/>
    </xf>
    <xf numFmtId="0" fontId="2" fillId="0" borderId="0" xfId="0" applyFont="1" applyAlignment="1">
      <alignment vertical="center"/>
    </xf>
    <xf numFmtId="0" fontId="12" fillId="2" borderId="1" xfId="0" applyFont="1" applyFill="1" applyBorder="1" applyAlignment="1" applyProtection="1">
      <alignment horizontal="centerContinuous"/>
      <protection/>
    </xf>
    <xf numFmtId="0" fontId="12" fillId="2" borderId="2" xfId="0" applyFont="1" applyFill="1" applyBorder="1" applyAlignment="1" applyProtection="1">
      <alignment horizontal="center"/>
      <protection/>
    </xf>
    <xf numFmtId="164" fontId="12" fillId="2" borderId="2" xfId="0" applyNumberFormat="1" applyFont="1" applyFill="1" applyBorder="1" applyAlignment="1" applyProtection="1">
      <alignment horizontal="center"/>
      <protection/>
    </xf>
    <xf numFmtId="0" fontId="11" fillId="0" borderId="0" xfId="0" applyFont="1"/>
    <xf numFmtId="0" fontId="12" fillId="2" borderId="3" xfId="0" applyFont="1" applyFill="1" applyBorder="1" applyAlignment="1" applyProtection="1">
      <alignment horizontal="centerContinuous"/>
      <protection/>
    </xf>
    <xf numFmtId="0" fontId="12" fillId="2" borderId="4" xfId="0" applyFont="1" applyFill="1" applyBorder="1" applyAlignment="1" applyProtection="1">
      <alignment horizontal="center"/>
      <protection/>
    </xf>
    <xf numFmtId="49" fontId="12" fillId="2" borderId="4" xfId="0" applyNumberFormat="1" applyFont="1" applyFill="1" applyBorder="1" applyAlignment="1" applyProtection="1">
      <alignment horizontal="center" vertical="center"/>
      <protection/>
    </xf>
    <xf numFmtId="164" fontId="12" fillId="2" borderId="4" xfId="0" applyNumberFormat="1" applyFont="1" applyFill="1" applyBorder="1" applyAlignment="1" applyProtection="1">
      <alignment horizontal="center"/>
      <protection/>
    </xf>
    <xf numFmtId="0" fontId="12" fillId="2" borderId="5" xfId="0" applyFont="1" applyFill="1" applyBorder="1" applyAlignment="1" applyProtection="1">
      <alignment horizontal="center"/>
      <protection/>
    </xf>
    <xf numFmtId="164" fontId="12" fillId="2" borderId="6" xfId="0" applyNumberFormat="1" applyFont="1" applyFill="1" applyBorder="1" applyAlignment="1" applyProtection="1">
      <alignment horizontal="center"/>
      <protection/>
    </xf>
    <xf numFmtId="0" fontId="12" fillId="2" borderId="4" xfId="0" applyFont="1" applyFill="1" applyBorder="1" applyAlignment="1" applyProtection="1">
      <alignment horizontal="center" vertical="center"/>
      <protection/>
    </xf>
    <xf numFmtId="164" fontId="12" fillId="2" borderId="7" xfId="0" applyNumberFormat="1" applyFont="1" applyFill="1" applyBorder="1" applyAlignment="1" applyProtection="1">
      <alignment horizontal="center"/>
      <protection/>
    </xf>
    <xf numFmtId="0" fontId="12" fillId="2" borderId="8" xfId="0" applyFont="1" applyFill="1" applyBorder="1" applyAlignment="1" applyProtection="1">
      <alignment horizontal="justify"/>
      <protection/>
    </xf>
    <xf numFmtId="0" fontId="12" fillId="2" borderId="9" xfId="0" applyFont="1" applyFill="1" applyBorder="1" applyAlignment="1" applyProtection="1">
      <alignment horizontal="center"/>
      <protection/>
    </xf>
    <xf numFmtId="0" fontId="12" fillId="2" borderId="9" xfId="0" applyFont="1" applyFill="1" applyBorder="1" applyAlignment="1" applyProtection="1">
      <alignment horizontal="center" vertical="center"/>
      <protection/>
    </xf>
    <xf numFmtId="49" fontId="12" fillId="2" borderId="9" xfId="0" applyNumberFormat="1" applyFont="1" applyFill="1" applyBorder="1" applyAlignment="1" applyProtection="1">
      <alignment horizontal="center" vertical="center"/>
      <protection/>
    </xf>
    <xf numFmtId="164" fontId="12" fillId="2" borderId="9" xfId="0" applyNumberFormat="1" applyFont="1" applyFill="1" applyBorder="1" applyAlignment="1" applyProtection="1">
      <alignment horizontal="center"/>
      <protection/>
    </xf>
    <xf numFmtId="164" fontId="12" fillId="2" borderId="10" xfId="0" applyNumberFormat="1" applyFont="1" applyFill="1" applyBorder="1" applyAlignment="1" applyProtection="1">
      <alignment horizontal="center"/>
      <protection/>
    </xf>
    <xf numFmtId="0" fontId="12" fillId="2" borderId="8" xfId="0" applyFont="1" applyFill="1" applyBorder="1" applyAlignment="1" applyProtection="1">
      <alignment horizontal="centerContinuous"/>
      <protection/>
    </xf>
    <xf numFmtId="0" fontId="12" fillId="2" borderId="11" xfId="0" applyFont="1" applyFill="1" applyBorder="1" applyAlignment="1" applyProtection="1">
      <alignment horizontal="center"/>
      <protection/>
    </xf>
    <xf numFmtId="0" fontId="12" fillId="2" borderId="11" xfId="0" applyFont="1" applyFill="1" applyBorder="1" applyAlignment="1" applyProtection="1">
      <alignment horizontal="center" vertical="center"/>
      <protection/>
    </xf>
    <xf numFmtId="49" fontId="12" fillId="2" borderId="11" xfId="0" applyNumberFormat="1" applyFont="1" applyFill="1" applyBorder="1" applyAlignment="1" applyProtection="1">
      <alignment horizontal="center" vertical="center"/>
      <protection/>
    </xf>
    <xf numFmtId="164" fontId="12" fillId="2" borderId="11" xfId="0" applyNumberFormat="1" applyFont="1" applyFill="1" applyBorder="1" applyAlignment="1" applyProtection="1">
      <alignment horizontal="center"/>
      <protection/>
    </xf>
    <xf numFmtId="164" fontId="12" fillId="2" borderId="10" xfId="0" applyNumberFormat="1" applyFont="1" applyFill="1" applyBorder="1" applyAlignment="1" applyProtection="1">
      <alignment horizontal="justify" wrapText="1"/>
      <protection/>
    </xf>
    <xf numFmtId="0" fontId="11" fillId="0" borderId="0" xfId="0" applyFont="1" applyAlignment="1">
      <alignment/>
    </xf>
    <xf numFmtId="0" fontId="10" fillId="2" borderId="8" xfId="0" applyNumberFormat="1" applyFont="1" applyFill="1" applyBorder="1" applyAlignment="1" applyProtection="1">
      <alignment horizontal="center"/>
      <protection/>
    </xf>
    <xf numFmtId="0" fontId="10" fillId="2" borderId="12" xfId="0" applyNumberFormat="1" applyFont="1" applyFill="1" applyBorder="1" applyAlignment="1" applyProtection="1">
      <alignment horizontal="center"/>
      <protection/>
    </xf>
    <xf numFmtId="0" fontId="10" fillId="2" borderId="13" xfId="0" applyNumberFormat="1" applyFont="1" applyFill="1" applyBorder="1" applyAlignment="1" applyProtection="1">
      <alignment horizontal="center"/>
      <protection/>
    </xf>
    <xf numFmtId="0" fontId="10" fillId="2" borderId="14" xfId="0" applyNumberFormat="1" applyFont="1" applyFill="1" applyBorder="1" applyAlignment="1" applyProtection="1">
      <alignment horizontal="center"/>
      <protection/>
    </xf>
    <xf numFmtId="0" fontId="7" fillId="0" borderId="15" xfId="0" applyFont="1" applyBorder="1"/>
    <xf numFmtId="0" fontId="17" fillId="0" borderId="0" xfId="0" applyFont="1" applyProtection="1">
      <protection/>
    </xf>
    <xf numFmtId="49" fontId="17" fillId="0" borderId="0" xfId="0" applyNumberFormat="1" applyFont="1" applyAlignment="1" applyProtection="1">
      <alignment horizontal="right"/>
      <protection/>
    </xf>
    <xf numFmtId="164" fontId="17" fillId="0" borderId="0" xfId="0" applyNumberFormat="1" applyFont="1" applyProtection="1">
      <protection/>
    </xf>
    <xf numFmtId="0" fontId="0" fillId="0" borderId="0" xfId="0" applyFont="1" applyAlignment="1" applyProtection="1">
      <alignment horizontal="left"/>
      <protection/>
    </xf>
    <xf numFmtId="0" fontId="0" fillId="0" borderId="0" xfId="0" applyFont="1" applyProtection="1">
      <protection/>
    </xf>
    <xf numFmtId="0" fontId="17" fillId="0" borderId="0" xfId="0" applyFont="1" applyAlignment="1" applyProtection="1">
      <alignment vertical="center"/>
      <protection/>
    </xf>
    <xf numFmtId="49" fontId="17" fillId="0" borderId="0" xfId="0" applyNumberFormat="1" applyFont="1" applyAlignment="1" applyProtection="1">
      <alignment horizontal="right" vertical="center"/>
      <protection/>
    </xf>
    <xf numFmtId="164" fontId="17" fillId="0" borderId="0" xfId="0" applyNumberFormat="1" applyFont="1" applyAlignment="1" applyProtection="1">
      <alignment vertical="center"/>
      <protection/>
    </xf>
    <xf numFmtId="164"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15" fillId="0" borderId="16" xfId="0" applyFont="1" applyFill="1" applyBorder="1"/>
    <xf numFmtId="0" fontId="15" fillId="0" borderId="17" xfId="0" applyFont="1" applyFill="1" applyBorder="1"/>
    <xf numFmtId="0" fontId="15" fillId="0" borderId="18" xfId="0" applyFont="1" applyFill="1" applyBorder="1"/>
    <xf numFmtId="0" fontId="15" fillId="3" borderId="19" xfId="21" applyFont="1" applyFill="1" applyBorder="1">
      <alignment/>
      <protection/>
    </xf>
    <xf numFmtId="0" fontId="15" fillId="3" borderId="19" xfId="21" applyFont="1" applyFill="1" applyBorder="1" applyAlignment="1">
      <alignment horizontal="left"/>
      <protection/>
    </xf>
    <xf numFmtId="0" fontId="18" fillId="3" borderId="20" xfId="0" applyFont="1" applyFill="1" applyBorder="1"/>
    <xf numFmtId="0" fontId="15" fillId="3" borderId="20" xfId="21" applyFont="1" applyFill="1" applyBorder="1">
      <alignment/>
      <protection/>
    </xf>
    <xf numFmtId="14" fontId="18" fillId="3" borderId="20" xfId="0" applyNumberFormat="1" applyFont="1" applyFill="1" applyBorder="1" applyAlignment="1">
      <alignment horizontal="right"/>
    </xf>
    <xf numFmtId="8" fontId="15" fillId="3" borderId="2" xfId="0" applyNumberFormat="1" applyFont="1" applyFill="1" applyBorder="1" applyAlignment="1">
      <alignment horizontal="right"/>
    </xf>
    <xf numFmtId="0" fontId="18" fillId="3" borderId="19" xfId="0" applyFont="1" applyFill="1" applyBorder="1"/>
    <xf numFmtId="14" fontId="18" fillId="3" borderId="21" xfId="0" applyNumberFormat="1" applyFont="1" applyFill="1" applyBorder="1" applyAlignment="1">
      <alignment horizontal="center"/>
    </xf>
    <xf numFmtId="8" fontId="15" fillId="3" borderId="19" xfId="0" applyNumberFormat="1" applyFont="1" applyFill="1" applyBorder="1" applyAlignment="1">
      <alignment horizontal="right"/>
    </xf>
    <xf numFmtId="0" fontId="16" fillId="3" borderId="19" xfId="0" applyFont="1" applyFill="1" applyBorder="1"/>
    <xf numFmtId="8" fontId="20" fillId="3" borderId="19" xfId="0" applyNumberFormat="1" applyFont="1" applyFill="1" applyBorder="1" applyAlignment="1">
      <alignment horizontal="right"/>
    </xf>
    <xf numFmtId="8" fontId="15" fillId="3" borderId="22" xfId="0" applyNumberFormat="1" applyFont="1" applyFill="1" applyBorder="1" applyAlignment="1">
      <alignment horizontal="right"/>
    </xf>
    <xf numFmtId="0" fontId="19" fillId="3" borderId="11" xfId="0" applyFont="1" applyFill="1" applyBorder="1"/>
    <xf numFmtId="0" fontId="15" fillId="3" borderId="11" xfId="0" applyFont="1" applyFill="1" applyBorder="1" applyAlignment="1">
      <alignment horizontal="left"/>
    </xf>
    <xf numFmtId="164" fontId="6" fillId="3" borderId="13" xfId="0" applyNumberFormat="1" applyFont="1" applyFill="1" applyBorder="1"/>
    <xf numFmtId="164" fontId="6" fillId="3" borderId="11" xfId="0" applyNumberFormat="1" applyFont="1" applyFill="1" applyBorder="1"/>
    <xf numFmtId="0" fontId="15" fillId="3" borderId="0" xfId="0" applyFont="1" applyFill="1" applyProtection="1">
      <protection/>
    </xf>
    <xf numFmtId="8" fontId="15" fillId="3" borderId="18" xfId="0" applyNumberFormat="1" applyFont="1" applyFill="1" applyBorder="1" applyProtection="1">
      <protection locked="0"/>
    </xf>
    <xf numFmtId="0" fontId="15" fillId="3" borderId="23" xfId="0" applyFont="1" applyFill="1" applyBorder="1"/>
    <xf numFmtId="0" fontId="6" fillId="3" borderId="9" xfId="0" applyFont="1" applyFill="1" applyBorder="1"/>
    <xf numFmtId="0" fontId="6" fillId="3" borderId="9" xfId="0" applyFont="1" applyFill="1" applyBorder="1" applyAlignment="1">
      <alignment horizontal="right"/>
    </xf>
    <xf numFmtId="1" fontId="6" fillId="3" borderId="9" xfId="0" applyNumberFormat="1" applyFont="1" applyFill="1" applyBorder="1" applyAlignment="1" applyProtection="1">
      <alignment horizontal="right"/>
      <protection locked="0"/>
    </xf>
    <xf numFmtId="8" fontId="6" fillId="3" borderId="9" xfId="0" applyNumberFormat="1" applyFont="1" applyFill="1" applyBorder="1" applyAlignment="1" applyProtection="1">
      <alignment horizontal="right"/>
      <protection locked="0"/>
    </xf>
    <xf numFmtId="0" fontId="15" fillId="3" borderId="0" xfId="0" applyFont="1" applyFill="1" applyAlignment="1" applyProtection="1">
      <alignment vertical="center"/>
      <protection/>
    </xf>
    <xf numFmtId="0" fontId="15" fillId="3" borderId="0" xfId="0" applyFont="1" applyFill="1" applyAlignment="1" applyProtection="1">
      <alignment vertical="top"/>
      <protection/>
    </xf>
    <xf numFmtId="0" fontId="15" fillId="3" borderId="20" xfId="0" applyFont="1" applyFill="1" applyBorder="1"/>
    <xf numFmtId="0" fontId="15" fillId="3" borderId="20" xfId="0" applyFont="1" applyFill="1" applyBorder="1" applyAlignment="1">
      <alignment horizontal="right" wrapText="1"/>
    </xf>
    <xf numFmtId="0" fontId="15" fillId="3" borderId="20" xfId="0" applyFont="1" applyFill="1" applyBorder="1" applyAlignment="1" applyProtection="1">
      <alignment horizontal="right"/>
      <protection locked="0"/>
    </xf>
    <xf numFmtId="8" fontId="15" fillId="3" borderId="20" xfId="0" applyNumberFormat="1" applyFont="1" applyFill="1" applyBorder="1" applyProtection="1">
      <protection locked="0"/>
    </xf>
    <xf numFmtId="0" fontId="15" fillId="3" borderId="15" xfId="0" applyFont="1" applyFill="1" applyBorder="1"/>
    <xf numFmtId="0" fontId="15" fillId="3" borderId="15" xfId="0" applyFont="1" applyFill="1" applyBorder="1" applyAlignment="1">
      <alignment horizontal="right"/>
    </xf>
    <xf numFmtId="0" fontId="15" fillId="3" borderId="15" xfId="0" applyFont="1" applyFill="1" applyBorder="1" applyAlignment="1" applyProtection="1">
      <alignment horizontal="right"/>
      <protection locked="0"/>
    </xf>
    <xf numFmtId="0" fontId="15" fillId="3" borderId="17" xfId="0" applyFont="1" applyFill="1" applyBorder="1"/>
    <xf numFmtId="0" fontId="15" fillId="3" borderId="18" xfId="0" applyFont="1" applyFill="1" applyBorder="1"/>
    <xf numFmtId="0" fontId="7" fillId="3" borderId="15" xfId="0" applyFont="1" applyFill="1" applyBorder="1"/>
    <xf numFmtId="8" fontId="20" fillId="3" borderId="22" xfId="0" applyNumberFormat="1" applyFont="1" applyFill="1" applyBorder="1" applyAlignment="1">
      <alignment horizontal="right"/>
    </xf>
    <xf numFmtId="8" fontId="15" fillId="3" borderId="24" xfId="0" applyNumberFormat="1" applyFont="1" applyFill="1" applyBorder="1" applyAlignment="1">
      <alignment horizontal="right"/>
    </xf>
    <xf numFmtId="8" fontId="20" fillId="3" borderId="24" xfId="0" applyNumberFormat="1" applyFont="1" applyFill="1" applyBorder="1" applyAlignment="1">
      <alignment horizontal="right"/>
    </xf>
    <xf numFmtId="8" fontId="15" fillId="3" borderId="15" xfId="0" applyNumberFormat="1" applyFont="1" applyFill="1" applyBorder="1" applyProtection="1">
      <protection locked="0"/>
    </xf>
    <xf numFmtId="164" fontId="6" fillId="3" borderId="14" xfId="0" applyNumberFormat="1" applyFont="1" applyFill="1" applyBorder="1"/>
    <xf numFmtId="0" fontId="15" fillId="3" borderId="25" xfId="0" applyFont="1" applyFill="1" applyBorder="1"/>
    <xf numFmtId="0" fontId="15" fillId="3" borderId="26" xfId="0" applyFont="1" applyFill="1" applyBorder="1"/>
    <xf numFmtId="0" fontId="15" fillId="3" borderId="27" xfId="0" applyFont="1" applyFill="1" applyBorder="1"/>
    <xf numFmtId="8" fontId="15" fillId="3" borderId="28" xfId="0" applyNumberFormat="1" applyFont="1" applyFill="1" applyBorder="1" applyAlignment="1">
      <alignment horizontal="right"/>
    </xf>
    <xf numFmtId="3" fontId="15" fillId="3" borderId="15" xfId="0" applyNumberFormat="1" applyFont="1" applyFill="1" applyBorder="1" applyAlignment="1" applyProtection="1">
      <alignment horizontal="right"/>
      <protection locked="0"/>
    </xf>
    <xf numFmtId="0" fontId="15" fillId="3" borderId="11" xfId="0" applyFont="1" applyFill="1" applyBorder="1"/>
    <xf numFmtId="14" fontId="18" fillId="3" borderId="19" xfId="0" applyNumberFormat="1" applyFont="1" applyFill="1" applyBorder="1" applyAlignment="1">
      <alignment horizontal="center"/>
    </xf>
    <xf numFmtId="3" fontId="6" fillId="3" borderId="9" xfId="0" applyNumberFormat="1" applyFont="1" applyFill="1" applyBorder="1" applyAlignment="1" applyProtection="1">
      <alignment horizontal="right"/>
      <protection locked="0"/>
    </xf>
    <xf numFmtId="3" fontId="15" fillId="3" borderId="20" xfId="0" applyNumberFormat="1" applyFont="1" applyFill="1" applyBorder="1" applyAlignment="1" applyProtection="1">
      <alignment horizontal="right"/>
      <protection locked="0"/>
    </xf>
    <xf numFmtId="8" fontId="15" fillId="3" borderId="17" xfId="0" applyNumberFormat="1" applyFont="1" applyFill="1" applyBorder="1" applyProtection="1">
      <protection locked="0"/>
    </xf>
    <xf numFmtId="8" fontId="6" fillId="3" borderId="12" xfId="0" applyNumberFormat="1" applyFont="1" applyFill="1" applyBorder="1" applyAlignment="1" applyProtection="1">
      <alignment horizontal="right"/>
      <protection locked="0"/>
    </xf>
    <xf numFmtId="14" fontId="15" fillId="3" borderId="29" xfId="0" applyNumberFormat="1" applyFont="1" applyFill="1" applyBorder="1" applyAlignment="1">
      <alignment horizontal="right"/>
    </xf>
    <xf numFmtId="8" fontId="15" fillId="3" borderId="30" xfId="0" applyNumberFormat="1" applyFont="1" applyFill="1" applyBorder="1" applyAlignment="1">
      <alignment horizontal="right"/>
    </xf>
    <xf numFmtId="14" fontId="15" fillId="3" borderId="21" xfId="0" applyNumberFormat="1" applyFont="1" applyFill="1" applyBorder="1" applyAlignment="1">
      <alignment horizontal="center"/>
    </xf>
    <xf numFmtId="14" fontId="18" fillId="3" borderId="29" xfId="0" applyNumberFormat="1" applyFont="1" applyFill="1" applyBorder="1" applyAlignment="1">
      <alignment horizontal="right"/>
    </xf>
    <xf numFmtId="0" fontId="15" fillId="3" borderId="31" xfId="0" applyFont="1" applyFill="1" applyBorder="1"/>
    <xf numFmtId="8" fontId="15" fillId="3" borderId="32" xfId="0" applyNumberFormat="1" applyFont="1" applyFill="1" applyBorder="1" applyAlignment="1">
      <alignment horizontal="right"/>
    </xf>
    <xf numFmtId="0" fontId="15" fillId="0" borderId="27" xfId="0" applyFont="1" applyFill="1" applyBorder="1"/>
    <xf numFmtId="0" fontId="15" fillId="0" borderId="20" xfId="0" applyFont="1" applyFill="1" applyBorder="1" applyAlignment="1">
      <alignment horizontal="right" wrapText="1"/>
    </xf>
    <xf numFmtId="0" fontId="15" fillId="0" borderId="20" xfId="0" applyFont="1" applyFill="1" applyBorder="1" applyAlignment="1" applyProtection="1">
      <alignment horizontal="right"/>
      <protection locked="0"/>
    </xf>
    <xf numFmtId="8" fontId="15" fillId="0" borderId="29" xfId="0" applyNumberFormat="1" applyFont="1" applyFill="1" applyBorder="1" applyProtection="1">
      <protection locked="0"/>
    </xf>
    <xf numFmtId="0" fontId="15" fillId="0" borderId="22" xfId="0" applyFont="1" applyFill="1" applyBorder="1"/>
    <xf numFmtId="0" fontId="15" fillId="0" borderId="15" xfId="0" applyFont="1" applyFill="1" applyBorder="1" applyAlignment="1">
      <alignment horizontal="right"/>
    </xf>
    <xf numFmtId="0" fontId="15" fillId="0" borderId="15" xfId="0" applyFont="1" applyFill="1" applyBorder="1" applyAlignment="1" applyProtection="1">
      <alignment horizontal="right"/>
      <protection locked="0"/>
    </xf>
    <xf numFmtId="8" fontId="15" fillId="0" borderId="18" xfId="0" applyNumberFormat="1" applyFont="1" applyFill="1" applyBorder="1" applyProtection="1">
      <protection locked="0"/>
    </xf>
    <xf numFmtId="14" fontId="18" fillId="3" borderId="19" xfId="0" applyNumberFormat="1" applyFont="1" applyFill="1" applyBorder="1" applyAlignment="1">
      <alignment horizontal="right"/>
    </xf>
    <xf numFmtId="0" fontId="7" fillId="0" borderId="0" xfId="0" applyFont="1"/>
    <xf numFmtId="0" fontId="15" fillId="0" borderId="15" xfId="0" applyFont="1" applyFill="1" applyBorder="1"/>
    <xf numFmtId="0" fontId="15" fillId="0" borderId="26" xfId="0" applyFont="1" applyFill="1" applyBorder="1"/>
    <xf numFmtId="0" fontId="19" fillId="0" borderId="11" xfId="0" applyFont="1" applyFill="1" applyBorder="1"/>
    <xf numFmtId="0" fontId="15" fillId="0" borderId="11" xfId="0" applyFont="1" applyFill="1" applyBorder="1" applyAlignment="1">
      <alignment horizontal="left"/>
    </xf>
    <xf numFmtId="0" fontId="15" fillId="0" borderId="23" xfId="0" applyFont="1" applyFill="1" applyBorder="1"/>
    <xf numFmtId="0" fontId="6" fillId="0" borderId="9" xfId="0" applyFont="1" applyFill="1" applyBorder="1"/>
    <xf numFmtId="0" fontId="6" fillId="0" borderId="9" xfId="0" applyFont="1" applyFill="1" applyBorder="1" applyAlignment="1">
      <alignment horizontal="right"/>
    </xf>
    <xf numFmtId="1" fontId="6" fillId="0" borderId="9" xfId="0" applyNumberFormat="1" applyFont="1" applyFill="1" applyBorder="1" applyAlignment="1" applyProtection="1">
      <alignment horizontal="right"/>
      <protection locked="0"/>
    </xf>
    <xf numFmtId="164" fontId="6" fillId="0" borderId="9" xfId="0" applyNumberFormat="1" applyFont="1" applyFill="1" applyBorder="1" applyAlignment="1" applyProtection="1">
      <alignment horizontal="right"/>
      <protection locked="0"/>
    </xf>
    <xf numFmtId="164" fontId="6" fillId="0" borderId="13" xfId="0" applyNumberFormat="1" applyFont="1" applyFill="1" applyBorder="1"/>
    <xf numFmtId="164" fontId="6" fillId="0" borderId="23" xfId="0" applyNumberFormat="1" applyFont="1" applyFill="1" applyBorder="1" applyAlignment="1" applyProtection="1">
      <alignment horizontal="right"/>
      <protection locked="0"/>
    </xf>
    <xf numFmtId="0" fontId="17" fillId="0" borderId="0" xfId="0" applyFont="1" applyAlignment="1" applyProtection="1">
      <alignment vertical="top"/>
      <protection/>
    </xf>
    <xf numFmtId="0" fontId="15" fillId="0" borderId="20" xfId="21" applyFont="1" applyFill="1" applyBorder="1">
      <alignment/>
      <protection/>
    </xf>
    <xf numFmtId="0" fontId="15" fillId="0" borderId="19" xfId="21" applyFont="1" applyFill="1" applyBorder="1">
      <alignment/>
      <protection/>
    </xf>
    <xf numFmtId="14" fontId="18" fillId="3" borderId="21" xfId="0" applyNumberFormat="1" applyFont="1" applyFill="1" applyBorder="1" applyAlignment="1">
      <alignment horizontal="right"/>
    </xf>
    <xf numFmtId="0" fontId="15" fillId="3" borderId="19" xfId="0" applyFont="1" applyFill="1" applyBorder="1"/>
    <xf numFmtId="0" fontId="15" fillId="0" borderId="19" xfId="21" applyFont="1" applyFill="1" applyBorder="1" applyAlignment="1">
      <alignment horizontal="left"/>
      <protection/>
    </xf>
    <xf numFmtId="0" fontId="7" fillId="0" borderId="0" xfId="0" applyFont="1" applyBorder="1"/>
    <xf numFmtId="0" fontId="15" fillId="3" borderId="31" xfId="0" applyFont="1" applyFill="1" applyBorder="1" applyAlignment="1">
      <alignment horizontal="right"/>
    </xf>
    <xf numFmtId="3" fontId="15" fillId="3" borderId="31" xfId="0" applyNumberFormat="1" applyFont="1" applyFill="1" applyBorder="1" applyAlignment="1" applyProtection="1">
      <alignment horizontal="right"/>
      <protection locked="0"/>
    </xf>
    <xf numFmtId="8" fontId="15" fillId="3" borderId="33" xfId="0" applyNumberFormat="1" applyFont="1" applyFill="1" applyBorder="1" applyProtection="1">
      <protection locked="0"/>
    </xf>
    <xf numFmtId="164" fontId="6" fillId="3" borderId="9" xfId="0" applyNumberFormat="1" applyFont="1" applyFill="1" applyBorder="1" applyAlignment="1" applyProtection="1">
      <alignment horizontal="right"/>
      <protection locked="0"/>
    </xf>
    <xf numFmtId="0" fontId="7" fillId="3" borderId="31" xfId="0" applyFont="1" applyFill="1" applyBorder="1"/>
    <xf numFmtId="0" fontId="15" fillId="4" borderId="0" xfId="0" applyFont="1" applyFill="1" applyAlignment="1" applyProtection="1">
      <alignment vertical="center"/>
      <protection/>
    </xf>
    <xf numFmtId="8" fontId="15" fillId="3" borderId="18" xfId="0" applyNumberFormat="1" applyFont="1" applyFill="1" applyBorder="1" applyAlignment="1" applyProtection="1">
      <alignment horizontal="left" vertical="top"/>
      <protection locked="0"/>
    </xf>
    <xf numFmtId="14" fontId="20" fillId="3" borderId="21" xfId="0" applyNumberFormat="1" applyFont="1" applyFill="1" applyBorder="1" applyAlignment="1">
      <alignment horizontal="left"/>
    </xf>
    <xf numFmtId="8" fontId="15" fillId="3" borderId="24" xfId="0" applyNumberFormat="1" applyFont="1" applyFill="1" applyBorder="1" applyAlignment="1">
      <alignment horizontal="right" wrapText="1"/>
    </xf>
    <xf numFmtId="0" fontId="18" fillId="0" borderId="20" xfId="0" applyFont="1" applyFill="1" applyBorder="1"/>
    <xf numFmtId="0" fontId="15" fillId="0" borderId="20" xfId="0" applyFont="1" applyFill="1" applyBorder="1"/>
    <xf numFmtId="8" fontId="15" fillId="0" borderId="20" xfId="0" applyNumberFormat="1" applyFont="1" applyFill="1" applyBorder="1" applyProtection="1">
      <protection locked="0"/>
    </xf>
    <xf numFmtId="14" fontId="18" fillId="0" borderId="20" xfId="0" applyNumberFormat="1" applyFont="1" applyFill="1" applyBorder="1" applyAlignment="1">
      <alignment horizontal="right"/>
    </xf>
    <xf numFmtId="8" fontId="15" fillId="0" borderId="2" xfId="0" applyNumberFormat="1" applyFont="1" applyFill="1" applyBorder="1" applyAlignment="1">
      <alignment horizontal="right"/>
    </xf>
    <xf numFmtId="0" fontId="15" fillId="0" borderId="25" xfId="0" applyFont="1" applyFill="1" applyBorder="1"/>
    <xf numFmtId="0" fontId="18" fillId="0" borderId="19" xfId="0" applyFont="1" applyFill="1" applyBorder="1"/>
    <xf numFmtId="14" fontId="18" fillId="0" borderId="21" xfId="0" applyNumberFormat="1" applyFont="1" applyFill="1" applyBorder="1" applyAlignment="1">
      <alignment horizontal="center"/>
    </xf>
    <xf numFmtId="8" fontId="15" fillId="0" borderId="19" xfId="0" applyNumberFormat="1" applyFont="1" applyFill="1" applyBorder="1" applyAlignment="1">
      <alignment horizontal="right"/>
    </xf>
    <xf numFmtId="0" fontId="16" fillId="0" borderId="19" xfId="0" applyFont="1" applyFill="1" applyBorder="1"/>
    <xf numFmtId="0" fontId="7" fillId="0" borderId="15" xfId="0" applyFont="1" applyFill="1" applyBorder="1"/>
    <xf numFmtId="8" fontId="20" fillId="0" borderId="19" xfId="0" applyNumberFormat="1" applyFont="1" applyFill="1" applyBorder="1" applyAlignment="1">
      <alignment horizontal="right"/>
    </xf>
    <xf numFmtId="8" fontId="20" fillId="0" borderId="22" xfId="0" applyNumberFormat="1" applyFont="1" applyFill="1" applyBorder="1" applyAlignment="1">
      <alignment horizontal="right"/>
    </xf>
    <xf numFmtId="8" fontId="6" fillId="0" borderId="9" xfId="0" applyNumberFormat="1" applyFont="1" applyFill="1" applyBorder="1" applyAlignment="1" applyProtection="1">
      <alignment horizontal="right"/>
      <protection locked="0"/>
    </xf>
    <xf numFmtId="164" fontId="6" fillId="0" borderId="11" xfId="0" applyNumberFormat="1" applyFont="1" applyFill="1" applyBorder="1"/>
    <xf numFmtId="0" fontId="15" fillId="0" borderId="0" xfId="0" applyFont="1" applyFill="1" applyAlignment="1" applyProtection="1">
      <alignment vertical="center"/>
      <protection/>
    </xf>
    <xf numFmtId="14" fontId="23" fillId="3" borderId="21" xfId="0" applyNumberFormat="1" applyFont="1" applyFill="1" applyBorder="1" applyAlignment="1">
      <alignment horizontal="center"/>
    </xf>
    <xf numFmtId="8" fontId="15" fillId="3" borderId="29" xfId="0" applyNumberFormat="1" applyFont="1" applyFill="1" applyBorder="1" applyProtection="1">
      <protection locked="0"/>
    </xf>
    <xf numFmtId="8" fontId="15" fillId="3" borderId="7" xfId="0" applyNumberFormat="1" applyFont="1" applyFill="1" applyBorder="1" applyAlignment="1">
      <alignment horizontal="right"/>
    </xf>
    <xf numFmtId="14" fontId="20" fillId="3" borderId="19" xfId="0" applyNumberFormat="1" applyFont="1" applyFill="1" applyBorder="1" applyAlignment="1">
      <alignment horizontal="left"/>
    </xf>
    <xf numFmtId="8" fontId="20" fillId="3" borderId="7" xfId="0" applyNumberFormat="1" applyFont="1" applyFill="1" applyBorder="1" applyAlignment="1">
      <alignment horizontal="right"/>
    </xf>
    <xf numFmtId="8" fontId="15" fillId="3" borderId="6" xfId="0" applyNumberFormat="1" applyFont="1" applyFill="1" applyBorder="1" applyAlignment="1">
      <alignment horizontal="right"/>
    </xf>
    <xf numFmtId="164" fontId="6" fillId="3" borderId="12" xfId="0" applyNumberFormat="1" applyFont="1" applyFill="1" applyBorder="1" applyAlignment="1" applyProtection="1">
      <alignment horizontal="right"/>
      <protection locked="0"/>
    </xf>
    <xf numFmtId="8" fontId="15" fillId="3" borderId="11" xfId="0" applyNumberFormat="1" applyFont="1" applyFill="1" applyBorder="1" applyProtection="1">
      <protection locked="0"/>
    </xf>
    <xf numFmtId="164" fontId="6" fillId="3" borderId="10" xfId="0" applyNumberFormat="1" applyFont="1" applyFill="1" applyBorder="1" applyAlignment="1" applyProtection="1">
      <alignment horizontal="right"/>
      <protection locked="0"/>
    </xf>
    <xf numFmtId="0" fontId="7" fillId="0" borderId="27" xfId="0" applyFont="1" applyBorder="1" applyAlignment="1">
      <alignment wrapText="1"/>
    </xf>
    <xf numFmtId="8" fontId="6" fillId="3" borderId="24" xfId="0" applyNumberFormat="1" applyFont="1" applyFill="1" applyBorder="1" applyAlignment="1">
      <alignment horizontal="right"/>
    </xf>
    <xf numFmtId="0" fontId="7" fillId="0" borderId="31" xfId="0" applyFont="1" applyBorder="1"/>
    <xf numFmtId="164" fontId="6" fillId="3" borderId="10" xfId="0" applyNumberFormat="1" applyFont="1" applyFill="1" applyBorder="1"/>
    <xf numFmtId="0" fontId="7" fillId="3" borderId="15" xfId="0" applyFont="1" applyFill="1" applyBorder="1" applyAlignment="1">
      <alignment horizontal="left"/>
    </xf>
    <xf numFmtId="0" fontId="24" fillId="0" borderId="0" xfId="0" applyFont="1" applyAlignment="1" applyProtection="1">
      <alignment horizontal="left"/>
      <protection/>
    </xf>
    <xf numFmtId="0" fontId="24" fillId="0" borderId="0" xfId="0" applyFont="1" applyProtection="1">
      <protection/>
    </xf>
    <xf numFmtId="16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7" fillId="0" borderId="0" xfId="0" applyFont="1" applyFill="1" applyBorder="1" applyAlignment="1">
      <alignment horizontal="justify" vertical="top" wrapText="1"/>
    </xf>
    <xf numFmtId="0" fontId="8" fillId="0" borderId="0" xfId="0" applyFont="1" applyFill="1" applyAlignment="1" applyProtection="1">
      <alignment horizontal="justify" vertical="center" wrapText="1"/>
      <protection/>
    </xf>
    <xf numFmtId="0" fontId="9" fillId="0" borderId="0" xfId="0" applyFont="1" applyAlignment="1">
      <alignment horizontal="justify" vertical="center" wrapText="1"/>
    </xf>
    <xf numFmtId="0" fontId="12" fillId="2" borderId="17" xfId="0" applyFont="1" applyFill="1" applyBorder="1" applyAlignment="1" applyProtection="1">
      <alignment horizontal="center"/>
      <protection/>
    </xf>
    <xf numFmtId="0" fontId="12" fillId="2" borderId="34" xfId="0" applyFont="1" applyFill="1" applyBorder="1" applyAlignment="1" applyProtection="1">
      <alignment horizontal="center"/>
      <protection/>
    </xf>
    <xf numFmtId="0" fontId="12" fillId="2" borderId="35" xfId="0" applyFont="1" applyFill="1" applyBorder="1" applyAlignment="1" applyProtection="1">
      <alignment horizontal="center"/>
      <protection/>
    </xf>
    <xf numFmtId="0" fontId="12" fillId="2" borderId="29" xfId="0" applyFont="1" applyFill="1" applyBorder="1" applyAlignment="1" applyProtection="1">
      <alignment horizontal="center"/>
      <protection/>
    </xf>
    <xf numFmtId="0" fontId="12" fillId="2" borderId="30" xfId="0" applyFont="1" applyFill="1" applyBorder="1" applyAlignment="1" applyProtection="1">
      <alignment horizontal="center"/>
      <protection/>
    </xf>
    <xf numFmtId="0" fontId="12" fillId="2" borderId="31" xfId="0" applyFont="1" applyFill="1" applyBorder="1" applyAlignment="1" applyProtection="1">
      <alignment horizontal="center" vertical="center" wrapText="1"/>
      <protection/>
    </xf>
    <xf numFmtId="0" fontId="14" fillId="0" borderId="11" xfId="0" applyFont="1" applyBorder="1" applyAlignment="1">
      <alignment horizontal="center" wrapText="1"/>
    </xf>
    <xf numFmtId="0" fontId="15" fillId="0" borderId="36" xfId="0" applyFont="1" applyFill="1" applyBorder="1" applyAlignment="1">
      <alignment horizontal="justify" vertical="center" wrapText="1"/>
    </xf>
    <xf numFmtId="0" fontId="15" fillId="3" borderId="36" xfId="0" applyFont="1" applyFill="1" applyBorder="1" applyAlignment="1">
      <alignment horizontal="justify" vertical="center" wrapText="1"/>
    </xf>
    <xf numFmtId="0" fontId="7" fillId="3" borderId="0" xfId="0" applyFont="1" applyFill="1" applyBorder="1" applyAlignment="1">
      <alignment horizontal="justify" vertical="top" wrapText="1"/>
    </xf>
    <xf numFmtId="0" fontId="15" fillId="3" borderId="0" xfId="0" applyFont="1" applyFill="1" applyBorder="1" applyAlignment="1">
      <alignment horizontal="justify" vertical="center" wrapText="1"/>
    </xf>
    <xf numFmtId="0" fontId="21" fillId="3" borderId="0" xfId="0" applyFont="1" applyFill="1" applyBorder="1" applyAlignment="1">
      <alignment horizontal="justify" vertical="center" wrapText="1"/>
    </xf>
    <xf numFmtId="0" fontId="15" fillId="3" borderId="0" xfId="0" applyFont="1" applyFill="1" applyBorder="1" applyAlignment="1">
      <alignment horizontal="justify" vertical="top" wrapText="1"/>
    </xf>
  </cellXfs>
  <cellStyles count="9">
    <cellStyle name="Normal" xfId="0"/>
    <cellStyle name="Percent" xfId="15"/>
    <cellStyle name="Currency" xfId="16"/>
    <cellStyle name="Currency [0]" xfId="17"/>
    <cellStyle name="Comma" xfId="18"/>
    <cellStyle name="Comma [0]" xfId="19"/>
    <cellStyle name="Normální 3" xfId="20"/>
    <cellStyle name="normální_List1"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1"/>
  <sheetViews>
    <sheetView tabSelected="1" view="pageBreakPreview" zoomScaleSheetLayoutView="100" zoomScalePageLayoutView="40" workbookViewId="0" topLeftCell="A1">
      <selection activeCell="J9" sqref="J9"/>
    </sheetView>
  </sheetViews>
  <sheetFormatPr defaultColWidth="9.140625" defaultRowHeight="15"/>
  <cols>
    <col min="1" max="1" width="3.8515625" style="8" customWidth="1"/>
    <col min="2" max="2" width="11.28125" style="0" customWidth="1"/>
    <col min="3" max="3" width="22.00390625" style="0" customWidth="1"/>
    <col min="4" max="4" width="28.140625" style="0" customWidth="1"/>
    <col min="5" max="5" width="28.7109375" style="0" customWidth="1"/>
    <col min="6" max="6" width="17.57421875" style="0" customWidth="1"/>
    <col min="7" max="7" width="10.8515625" style="0" customWidth="1"/>
    <col min="8" max="8" width="19.57421875" style="0" customWidth="1"/>
    <col min="9" max="9" width="11.00390625" style="0" customWidth="1"/>
    <col min="10" max="10" width="15.140625" style="0" customWidth="1"/>
    <col min="11" max="11" width="0.71875" style="0" customWidth="1"/>
    <col min="15" max="15" width="8.140625" style="0" customWidth="1"/>
  </cols>
  <sheetData>
    <row r="1" spans="5:13" s="41" customFormat="1" ht="21" customHeight="1">
      <c r="E1" s="42"/>
      <c r="G1" s="43"/>
      <c r="H1" s="178" t="s">
        <v>241</v>
      </c>
      <c r="I1" s="179"/>
      <c r="L1" s="44"/>
      <c r="M1" s="45"/>
    </row>
    <row r="2" spans="5:13" s="41" customFormat="1" ht="18" customHeight="1">
      <c r="E2" s="42"/>
      <c r="G2" s="43"/>
      <c r="H2" s="178" t="s">
        <v>240</v>
      </c>
      <c r="I2" s="179"/>
      <c r="L2" s="44"/>
      <c r="M2" s="45"/>
    </row>
    <row r="3" spans="5:13" s="46" customFormat="1" ht="17.25" customHeight="1">
      <c r="E3" s="47"/>
      <c r="G3" s="48"/>
      <c r="H3" s="180" t="s">
        <v>242</v>
      </c>
      <c r="I3" s="181"/>
      <c r="L3" s="49"/>
      <c r="M3" s="50"/>
    </row>
    <row r="4" ht="12" customHeight="1"/>
    <row r="5" spans="1:13" s="10" customFormat="1" ht="47.25" customHeight="1">
      <c r="A5" s="183" t="s">
        <v>34</v>
      </c>
      <c r="B5" s="184"/>
      <c r="C5" s="184"/>
      <c r="D5" s="184"/>
      <c r="E5" s="184"/>
      <c r="F5" s="184"/>
      <c r="G5" s="184"/>
      <c r="H5" s="184"/>
      <c r="I5" s="184"/>
      <c r="J5" s="184"/>
      <c r="K5" s="9"/>
      <c r="L5" s="9"/>
      <c r="M5" s="9"/>
    </row>
    <row r="6" spans="1:10" ht="10.5" customHeight="1" thickBot="1">
      <c r="A6" s="6"/>
      <c r="B6" s="1"/>
      <c r="C6" s="1"/>
      <c r="D6" s="1"/>
      <c r="E6" s="2"/>
      <c r="F6" s="3"/>
      <c r="G6" s="2"/>
      <c r="H6" s="4"/>
      <c r="I6" s="1"/>
      <c r="J6" s="4"/>
    </row>
    <row r="7" spans="1:10" s="14" customFormat="1" ht="15" customHeight="1">
      <c r="A7" s="11" t="s">
        <v>21</v>
      </c>
      <c r="B7" s="12" t="s">
        <v>0</v>
      </c>
      <c r="C7" s="12" t="s">
        <v>1</v>
      </c>
      <c r="D7" s="12" t="s">
        <v>2</v>
      </c>
      <c r="E7" s="185" t="s">
        <v>3</v>
      </c>
      <c r="F7" s="186"/>
      <c r="G7" s="187"/>
      <c r="H7" s="13" t="s">
        <v>4</v>
      </c>
      <c r="I7" s="188" t="s">
        <v>5</v>
      </c>
      <c r="J7" s="189"/>
    </row>
    <row r="8" spans="1:10" s="14" customFormat="1" ht="15" customHeight="1">
      <c r="A8" s="15" t="s">
        <v>6</v>
      </c>
      <c r="B8" s="16" t="s">
        <v>7</v>
      </c>
      <c r="C8" s="16" t="s">
        <v>8</v>
      </c>
      <c r="D8" s="16" t="s">
        <v>9</v>
      </c>
      <c r="E8" s="16" t="s">
        <v>10</v>
      </c>
      <c r="F8" s="17" t="s">
        <v>11</v>
      </c>
      <c r="G8" s="16" t="s">
        <v>12</v>
      </c>
      <c r="H8" s="18" t="s">
        <v>13</v>
      </c>
      <c r="I8" s="19"/>
      <c r="J8" s="20"/>
    </row>
    <row r="9" spans="1:10" s="14" customFormat="1" ht="15" customHeight="1">
      <c r="A9" s="15"/>
      <c r="B9" s="16"/>
      <c r="C9" s="21" t="s">
        <v>14</v>
      </c>
      <c r="D9" s="16"/>
      <c r="E9" s="16" t="s">
        <v>15</v>
      </c>
      <c r="F9" s="17" t="s">
        <v>0</v>
      </c>
      <c r="G9" s="16" t="s">
        <v>26</v>
      </c>
      <c r="H9" s="18" t="s">
        <v>16</v>
      </c>
      <c r="I9" s="190" t="s">
        <v>17</v>
      </c>
      <c r="J9" s="22" t="s">
        <v>18</v>
      </c>
    </row>
    <row r="10" spans="1:10" s="14" customFormat="1" ht="15" customHeight="1" thickBot="1">
      <c r="A10" s="23"/>
      <c r="B10" s="24"/>
      <c r="C10" s="25" t="s">
        <v>19</v>
      </c>
      <c r="D10" s="24"/>
      <c r="E10" s="24"/>
      <c r="F10" s="26"/>
      <c r="G10" s="26" t="s">
        <v>20</v>
      </c>
      <c r="H10" s="27"/>
      <c r="I10" s="191"/>
      <c r="J10" s="28"/>
    </row>
    <row r="11" spans="1:15" s="14" customFormat="1" ht="2.25" customHeight="1" thickBot="1">
      <c r="A11" s="29"/>
      <c r="B11" s="30"/>
      <c r="C11" s="31"/>
      <c r="D11" s="30"/>
      <c r="E11" s="30"/>
      <c r="F11" s="32"/>
      <c r="G11" s="30"/>
      <c r="H11" s="33"/>
      <c r="I11" s="30"/>
      <c r="J11" s="34"/>
      <c r="O11" s="35"/>
    </row>
    <row r="12" spans="1:10" s="14" customFormat="1" ht="11.25" thickBot="1">
      <c r="A12" s="36">
        <v>1</v>
      </c>
      <c r="B12" s="37">
        <v>2</v>
      </c>
      <c r="C12" s="38">
        <v>3</v>
      </c>
      <c r="D12" s="38">
        <v>4</v>
      </c>
      <c r="E12" s="38">
        <v>5</v>
      </c>
      <c r="F12" s="38">
        <v>6</v>
      </c>
      <c r="G12" s="38">
        <v>7</v>
      </c>
      <c r="H12" s="38">
        <v>8</v>
      </c>
      <c r="I12" s="38">
        <v>9</v>
      </c>
      <c r="J12" s="39">
        <v>10</v>
      </c>
    </row>
    <row r="13" spans="1:10" ht="9" customHeight="1" thickBot="1">
      <c r="A13" s="7"/>
      <c r="B13" s="5"/>
      <c r="C13" s="5"/>
      <c r="D13" s="5"/>
      <c r="E13" s="5"/>
      <c r="F13" s="5"/>
      <c r="G13" s="5"/>
      <c r="H13" s="5"/>
      <c r="I13" s="5"/>
      <c r="J13" s="5"/>
    </row>
    <row r="14" spans="1:10" s="41" customFormat="1" ht="15" customHeight="1">
      <c r="A14" s="51">
        <v>1</v>
      </c>
      <c r="B14" s="56" t="s">
        <v>35</v>
      </c>
      <c r="C14" s="57" t="s">
        <v>36</v>
      </c>
      <c r="D14" s="52" t="s">
        <v>37</v>
      </c>
      <c r="E14" s="111" t="s">
        <v>27</v>
      </c>
      <c r="F14" s="112" t="s">
        <v>38</v>
      </c>
      <c r="G14" s="113">
        <v>8</v>
      </c>
      <c r="H14" s="114">
        <v>360</v>
      </c>
      <c r="I14" s="58">
        <v>40450</v>
      </c>
      <c r="J14" s="59">
        <v>836</v>
      </c>
    </row>
    <row r="15" spans="1:10" s="41" customFormat="1" ht="15" customHeight="1">
      <c r="A15" s="94"/>
      <c r="B15" s="60"/>
      <c r="C15" s="54" t="s">
        <v>39</v>
      </c>
      <c r="D15" s="53" t="s">
        <v>40</v>
      </c>
      <c r="E15" s="115" t="s">
        <v>27</v>
      </c>
      <c r="F15" s="116" t="s">
        <v>41</v>
      </c>
      <c r="G15" s="117">
        <v>30</v>
      </c>
      <c r="H15" s="118">
        <v>1350</v>
      </c>
      <c r="I15" s="119"/>
      <c r="J15" s="62"/>
    </row>
    <row r="16" spans="1:10" s="41" customFormat="1" ht="15" customHeight="1">
      <c r="A16" s="94"/>
      <c r="B16" s="63"/>
      <c r="C16" s="54" t="s">
        <v>42</v>
      </c>
      <c r="D16" s="40" t="s">
        <v>219</v>
      </c>
      <c r="E16" s="83" t="s">
        <v>43</v>
      </c>
      <c r="F16" s="116"/>
      <c r="G16" s="117"/>
      <c r="H16" s="118"/>
      <c r="I16" s="61"/>
      <c r="J16" s="64"/>
    </row>
    <row r="17" spans="1:10" s="41" customFormat="1" ht="15" customHeight="1">
      <c r="A17" s="94"/>
      <c r="B17" s="60"/>
      <c r="C17" s="55">
        <v>502</v>
      </c>
      <c r="D17" s="120" t="s">
        <v>44</v>
      </c>
      <c r="E17" s="121" t="s">
        <v>45</v>
      </c>
      <c r="F17" s="116"/>
      <c r="G17" s="117"/>
      <c r="H17" s="118"/>
      <c r="I17" s="61"/>
      <c r="J17" s="65"/>
    </row>
    <row r="18" spans="1:10" s="41" customFormat="1" ht="15" customHeight="1" thickBot="1">
      <c r="A18" s="122"/>
      <c r="B18" s="123"/>
      <c r="C18" s="124" t="s">
        <v>24</v>
      </c>
      <c r="D18" s="125" t="s">
        <v>24</v>
      </c>
      <c r="E18" s="126" t="s">
        <v>22</v>
      </c>
      <c r="F18" s="127"/>
      <c r="G18" s="128">
        <f>SUM(G14:G17)</f>
        <v>38</v>
      </c>
      <c r="H18" s="129">
        <f>SUM(H14:H17)</f>
        <v>1710</v>
      </c>
      <c r="I18" s="130"/>
      <c r="J18" s="131">
        <f>SUM(J14:J17)</f>
        <v>836</v>
      </c>
    </row>
    <row r="19" spans="1:10" s="46" customFormat="1" ht="78" customHeight="1">
      <c r="A19" s="192" t="s">
        <v>46</v>
      </c>
      <c r="B19" s="192"/>
      <c r="C19" s="192"/>
      <c r="D19" s="192"/>
      <c r="E19" s="192"/>
      <c r="F19" s="192"/>
      <c r="G19" s="192"/>
      <c r="H19" s="192"/>
      <c r="I19" s="192"/>
      <c r="J19" s="192"/>
    </row>
    <row r="20" spans="1:10" s="132" customFormat="1" ht="22.5" customHeight="1" thickBot="1">
      <c r="A20" s="182" t="s">
        <v>47</v>
      </c>
      <c r="B20" s="182"/>
      <c r="C20" s="182"/>
      <c r="D20" s="182"/>
      <c r="E20" s="182"/>
      <c r="F20" s="182"/>
      <c r="G20" s="182"/>
      <c r="H20" s="182"/>
      <c r="I20" s="182"/>
      <c r="J20" s="182"/>
    </row>
    <row r="21" spans="1:10" s="70" customFormat="1" ht="15" customHeight="1">
      <c r="A21" s="51">
        <v>2</v>
      </c>
      <c r="B21" s="56" t="s">
        <v>48</v>
      </c>
      <c r="C21" s="57" t="s">
        <v>49</v>
      </c>
      <c r="D21" s="86" t="s">
        <v>50</v>
      </c>
      <c r="E21" s="79" t="s">
        <v>27</v>
      </c>
      <c r="F21" s="80" t="s">
        <v>51</v>
      </c>
      <c r="G21" s="81">
        <v>68</v>
      </c>
      <c r="H21" s="82">
        <v>1700</v>
      </c>
      <c r="I21" s="58">
        <v>44312</v>
      </c>
      <c r="J21" s="106">
        <v>1496</v>
      </c>
    </row>
    <row r="22" spans="1:10" s="70" customFormat="1" ht="15" customHeight="1">
      <c r="A22" s="94"/>
      <c r="B22" s="60"/>
      <c r="C22" s="54" t="s">
        <v>52</v>
      </c>
      <c r="D22" s="87" t="s">
        <v>53</v>
      </c>
      <c r="E22" s="83"/>
      <c r="F22" s="84"/>
      <c r="G22" s="85"/>
      <c r="H22" s="71"/>
      <c r="I22" s="61"/>
      <c r="J22" s="90"/>
    </row>
    <row r="23" spans="1:10" s="70" customFormat="1" ht="15" customHeight="1">
      <c r="A23" s="94"/>
      <c r="B23" s="63"/>
      <c r="C23" s="54" t="s">
        <v>23</v>
      </c>
      <c r="D23" s="88" t="s">
        <v>220</v>
      </c>
      <c r="E23" s="83"/>
      <c r="F23" s="84"/>
      <c r="G23" s="85"/>
      <c r="H23" s="71"/>
      <c r="I23" s="61"/>
      <c r="J23" s="91"/>
    </row>
    <row r="24" spans="1:10" s="70" customFormat="1" ht="15" customHeight="1">
      <c r="A24" s="94"/>
      <c r="B24" s="63"/>
      <c r="C24" s="55">
        <v>303</v>
      </c>
      <c r="D24" s="88" t="s">
        <v>54</v>
      </c>
      <c r="E24" s="83"/>
      <c r="F24" s="84"/>
      <c r="G24" s="85"/>
      <c r="H24" s="71"/>
      <c r="I24" s="61"/>
      <c r="J24" s="110"/>
    </row>
    <row r="25" spans="1:10" s="70" customFormat="1" ht="15" customHeight="1" thickBot="1">
      <c r="A25" s="95"/>
      <c r="B25" s="66"/>
      <c r="C25" s="67" t="s">
        <v>24</v>
      </c>
      <c r="D25" s="72"/>
      <c r="E25" s="73" t="s">
        <v>22</v>
      </c>
      <c r="F25" s="74"/>
      <c r="G25" s="75">
        <f>SUM(G21:G24)</f>
        <v>68</v>
      </c>
      <c r="H25" s="76">
        <f>SUM(H21:H24)</f>
        <v>1700</v>
      </c>
      <c r="I25" s="68"/>
      <c r="J25" s="93">
        <f>SUM(J21:J24)</f>
        <v>1496</v>
      </c>
    </row>
    <row r="26" spans="1:10" s="77" customFormat="1" ht="51.75" customHeight="1">
      <c r="A26" s="193" t="s">
        <v>55</v>
      </c>
      <c r="B26" s="193"/>
      <c r="C26" s="193"/>
      <c r="D26" s="193"/>
      <c r="E26" s="193"/>
      <c r="F26" s="193"/>
      <c r="G26" s="193"/>
      <c r="H26" s="193"/>
      <c r="I26" s="193"/>
      <c r="J26" s="193"/>
    </row>
    <row r="27" spans="1:10" s="78" customFormat="1" ht="25.5" customHeight="1" thickBot="1">
      <c r="A27" s="194" t="s">
        <v>56</v>
      </c>
      <c r="B27" s="194"/>
      <c r="C27" s="194"/>
      <c r="D27" s="194"/>
      <c r="E27" s="194"/>
      <c r="F27" s="194"/>
      <c r="G27" s="194"/>
      <c r="H27" s="194"/>
      <c r="I27" s="194"/>
      <c r="J27" s="194"/>
    </row>
    <row r="28" spans="1:10" s="70" customFormat="1" ht="15" customHeight="1">
      <c r="A28" s="51">
        <v>3</v>
      </c>
      <c r="B28" s="56" t="s">
        <v>57</v>
      </c>
      <c r="C28" s="133" t="s">
        <v>58</v>
      </c>
      <c r="D28" s="52" t="s">
        <v>59</v>
      </c>
      <c r="E28" s="96" t="s">
        <v>27</v>
      </c>
      <c r="F28" s="80" t="s">
        <v>60</v>
      </c>
      <c r="G28" s="102">
        <v>240</v>
      </c>
      <c r="H28" s="82">
        <v>5012</v>
      </c>
      <c r="I28" s="108">
        <v>44678</v>
      </c>
      <c r="J28" s="97">
        <v>5294</v>
      </c>
    </row>
    <row r="29" spans="1:10" s="70" customFormat="1" ht="15" customHeight="1">
      <c r="A29" s="94"/>
      <c r="B29" s="60"/>
      <c r="C29" s="134" t="s">
        <v>58</v>
      </c>
      <c r="D29" s="53" t="s">
        <v>61</v>
      </c>
      <c r="E29" s="83" t="s">
        <v>27</v>
      </c>
      <c r="F29" s="84" t="s">
        <v>28</v>
      </c>
      <c r="G29" s="98">
        <v>1043</v>
      </c>
      <c r="H29" s="71">
        <v>9048</v>
      </c>
      <c r="I29" s="135"/>
      <c r="J29" s="90"/>
    </row>
    <row r="30" spans="1:10" s="70" customFormat="1" ht="15" customHeight="1">
      <c r="A30" s="94"/>
      <c r="B30" s="63"/>
      <c r="C30" s="134" t="s">
        <v>42</v>
      </c>
      <c r="D30" s="40" t="s">
        <v>221</v>
      </c>
      <c r="E30" s="136" t="s">
        <v>27</v>
      </c>
      <c r="F30" s="84" t="s">
        <v>62</v>
      </c>
      <c r="G30" s="98">
        <v>1070</v>
      </c>
      <c r="H30" s="71">
        <v>9283</v>
      </c>
      <c r="I30" s="61"/>
      <c r="J30" s="91"/>
    </row>
    <row r="31" spans="1:10" s="70" customFormat="1" ht="15" customHeight="1">
      <c r="A31" s="94"/>
      <c r="B31" s="60"/>
      <c r="C31" s="137">
        <v>350</v>
      </c>
      <c r="D31" s="138" t="s">
        <v>63</v>
      </c>
      <c r="E31" s="109" t="s">
        <v>29</v>
      </c>
      <c r="F31" s="139" t="s">
        <v>64</v>
      </c>
      <c r="G31" s="140"/>
      <c r="H31" s="141"/>
      <c r="I31" s="61"/>
      <c r="J31" s="90"/>
    </row>
    <row r="32" spans="1:10" s="70" customFormat="1" ht="15" customHeight="1">
      <c r="A32" s="94"/>
      <c r="B32" s="60"/>
      <c r="C32" s="137"/>
      <c r="D32" s="40"/>
      <c r="E32" s="83" t="s">
        <v>65</v>
      </c>
      <c r="F32" s="84"/>
      <c r="G32" s="98"/>
      <c r="H32" s="92"/>
      <c r="I32" s="61"/>
      <c r="J32" s="90"/>
    </row>
    <row r="33" spans="1:10" s="70" customFormat="1" ht="15" customHeight="1">
      <c r="A33" s="94"/>
      <c r="B33" s="60"/>
      <c r="C33" s="137"/>
      <c r="D33" s="40"/>
      <c r="E33" s="121" t="s">
        <v>66</v>
      </c>
      <c r="F33" s="84"/>
      <c r="G33" s="98"/>
      <c r="H33" s="92"/>
      <c r="I33" s="61"/>
      <c r="J33" s="90"/>
    </row>
    <row r="34" spans="1:10" s="70" customFormat="1" ht="15" customHeight="1" thickBot="1">
      <c r="A34" s="95"/>
      <c r="B34" s="66"/>
      <c r="C34" s="67" t="s">
        <v>24</v>
      </c>
      <c r="D34" s="99"/>
      <c r="E34" s="73" t="s">
        <v>22</v>
      </c>
      <c r="F34" s="74"/>
      <c r="G34" s="101">
        <f>SUM(G28:G31)</f>
        <v>2353</v>
      </c>
      <c r="H34" s="142">
        <f>SUM(H28:H31)</f>
        <v>23343</v>
      </c>
      <c r="I34" s="68"/>
      <c r="J34" s="93">
        <f>SUM(J28:J31)</f>
        <v>5294</v>
      </c>
    </row>
    <row r="35" spans="1:10" s="77" customFormat="1" ht="81" customHeight="1">
      <c r="A35" s="195" t="s">
        <v>67</v>
      </c>
      <c r="B35" s="195"/>
      <c r="C35" s="195"/>
      <c r="D35" s="195"/>
      <c r="E35" s="195"/>
      <c r="F35" s="195"/>
      <c r="G35" s="195"/>
      <c r="H35" s="195"/>
      <c r="I35" s="195"/>
      <c r="J35" s="195"/>
    </row>
    <row r="36" spans="1:10" s="78" customFormat="1" ht="26.25" customHeight="1" thickBot="1">
      <c r="A36" s="194" t="s">
        <v>68</v>
      </c>
      <c r="B36" s="194"/>
      <c r="C36" s="194"/>
      <c r="D36" s="194"/>
      <c r="E36" s="194"/>
      <c r="F36" s="194"/>
      <c r="G36" s="194"/>
      <c r="H36" s="194"/>
      <c r="I36" s="194"/>
      <c r="J36" s="194"/>
    </row>
    <row r="37" spans="1:10" s="70" customFormat="1" ht="15" customHeight="1">
      <c r="A37" s="51">
        <v>4</v>
      </c>
      <c r="B37" s="56" t="s">
        <v>69</v>
      </c>
      <c r="C37" s="133" t="s">
        <v>70</v>
      </c>
      <c r="D37" s="52" t="s">
        <v>71</v>
      </c>
      <c r="E37" s="79" t="s">
        <v>27</v>
      </c>
      <c r="F37" s="80" t="s">
        <v>72</v>
      </c>
      <c r="G37" s="81">
        <v>78</v>
      </c>
      <c r="H37" s="82">
        <v>237174</v>
      </c>
      <c r="I37" s="58">
        <v>44643</v>
      </c>
      <c r="J37" s="59">
        <v>0</v>
      </c>
    </row>
    <row r="38" spans="1:10" s="70" customFormat="1" ht="15" customHeight="1">
      <c r="A38" s="94"/>
      <c r="B38" s="60"/>
      <c r="C38" s="134" t="s">
        <v>73</v>
      </c>
      <c r="D38" s="53" t="s">
        <v>74</v>
      </c>
      <c r="E38" s="83"/>
      <c r="F38" s="84"/>
      <c r="G38" s="85"/>
      <c r="H38" s="71"/>
      <c r="I38" s="61"/>
      <c r="J38" s="62" t="s">
        <v>75</v>
      </c>
    </row>
    <row r="39" spans="1:10" s="70" customFormat="1" ht="15" customHeight="1">
      <c r="A39" s="94"/>
      <c r="B39" s="63"/>
      <c r="C39" s="134" t="s">
        <v>42</v>
      </c>
      <c r="D39" s="40" t="s">
        <v>222</v>
      </c>
      <c r="E39" s="83"/>
      <c r="F39" s="84"/>
      <c r="G39" s="85"/>
      <c r="H39" s="71"/>
      <c r="I39" s="61"/>
      <c r="J39" s="64"/>
    </row>
    <row r="40" spans="1:10" s="70" customFormat="1" ht="15" customHeight="1">
      <c r="A40" s="94"/>
      <c r="B40" s="60"/>
      <c r="C40" s="137">
        <v>486</v>
      </c>
      <c r="D40" s="120" t="s">
        <v>76</v>
      </c>
      <c r="E40" s="83"/>
      <c r="F40" s="84"/>
      <c r="G40" s="85"/>
      <c r="H40" s="71"/>
      <c r="I40" s="61"/>
      <c r="J40" s="65"/>
    </row>
    <row r="41" spans="1:10" s="70" customFormat="1" ht="15" customHeight="1" thickBot="1">
      <c r="A41" s="95"/>
      <c r="B41" s="66"/>
      <c r="C41" s="67" t="s">
        <v>24</v>
      </c>
      <c r="D41" s="72"/>
      <c r="E41" s="73" t="s">
        <v>22</v>
      </c>
      <c r="F41" s="74"/>
      <c r="G41" s="75">
        <f>SUM(G37:G40)</f>
        <v>78</v>
      </c>
      <c r="H41" s="76">
        <v>237174</v>
      </c>
      <c r="I41" s="68"/>
      <c r="J41" s="69">
        <v>0</v>
      </c>
    </row>
    <row r="42" spans="1:10" s="77" customFormat="1" ht="62.25" customHeight="1">
      <c r="A42" s="193" t="s">
        <v>77</v>
      </c>
      <c r="B42" s="193"/>
      <c r="C42" s="193"/>
      <c r="D42" s="193"/>
      <c r="E42" s="193"/>
      <c r="F42" s="193"/>
      <c r="G42" s="193"/>
      <c r="H42" s="193"/>
      <c r="I42" s="193"/>
      <c r="J42" s="193"/>
    </row>
    <row r="43" spans="1:10" s="78" customFormat="1" ht="27.75" customHeight="1" thickBot="1">
      <c r="A43" s="194" t="s">
        <v>78</v>
      </c>
      <c r="B43" s="194"/>
      <c r="C43" s="194"/>
      <c r="D43" s="194"/>
      <c r="E43" s="194"/>
      <c r="F43" s="194"/>
      <c r="G43" s="194"/>
      <c r="H43" s="194"/>
      <c r="I43" s="194"/>
      <c r="J43" s="194"/>
    </row>
    <row r="44" spans="1:10" s="70" customFormat="1" ht="15" customHeight="1">
      <c r="A44" s="51">
        <v>5</v>
      </c>
      <c r="B44" s="56" t="s">
        <v>79</v>
      </c>
      <c r="C44" s="57" t="s">
        <v>80</v>
      </c>
      <c r="D44" s="86" t="s">
        <v>81</v>
      </c>
      <c r="E44" s="79" t="s">
        <v>27</v>
      </c>
      <c r="F44" s="80" t="s">
        <v>82</v>
      </c>
      <c r="G44" s="81">
        <v>3</v>
      </c>
      <c r="H44" s="82">
        <v>105</v>
      </c>
      <c r="I44" s="58">
        <v>38250</v>
      </c>
      <c r="J44" s="59">
        <v>930</v>
      </c>
    </row>
    <row r="45" spans="1:10" s="70" customFormat="1" ht="15" customHeight="1">
      <c r="A45" s="94"/>
      <c r="B45" s="60"/>
      <c r="C45" s="54" t="s">
        <v>80</v>
      </c>
      <c r="D45" s="87" t="s">
        <v>83</v>
      </c>
      <c r="E45" s="83" t="s">
        <v>27</v>
      </c>
      <c r="F45" s="84" t="s">
        <v>84</v>
      </c>
      <c r="G45" s="85">
        <v>9</v>
      </c>
      <c r="H45" s="71">
        <v>5</v>
      </c>
      <c r="I45" s="61"/>
      <c r="J45" s="62"/>
    </row>
    <row r="46" spans="1:10" s="70" customFormat="1" ht="15" customHeight="1">
      <c r="A46" s="94"/>
      <c r="B46" s="63"/>
      <c r="C46" s="54" t="s">
        <v>33</v>
      </c>
      <c r="D46" s="88" t="s">
        <v>223</v>
      </c>
      <c r="E46" s="83" t="s">
        <v>27</v>
      </c>
      <c r="F46" s="84" t="s">
        <v>85</v>
      </c>
      <c r="G46" s="85">
        <v>411</v>
      </c>
      <c r="H46" s="71">
        <v>1185</v>
      </c>
      <c r="I46" s="61"/>
      <c r="J46" s="64"/>
    </row>
    <row r="47" spans="1:10" s="70" customFormat="1" ht="15" customHeight="1">
      <c r="A47" s="94"/>
      <c r="B47" s="63"/>
      <c r="C47" s="55">
        <v>1034</v>
      </c>
      <c r="D47" s="109" t="s">
        <v>86</v>
      </c>
      <c r="E47" s="83" t="s">
        <v>87</v>
      </c>
      <c r="F47" s="84"/>
      <c r="G47" s="85"/>
      <c r="H47" s="71"/>
      <c r="I47" s="61"/>
      <c r="J47" s="64"/>
    </row>
    <row r="48" spans="1:10" s="70" customFormat="1" ht="15" customHeight="1">
      <c r="A48" s="94"/>
      <c r="B48" s="63"/>
      <c r="C48" s="54"/>
      <c r="D48" s="143"/>
      <c r="E48" s="121" t="s">
        <v>45</v>
      </c>
      <c r="F48" s="84"/>
      <c r="G48" s="85"/>
      <c r="H48" s="71"/>
      <c r="I48" s="61"/>
      <c r="J48" s="89"/>
    </row>
    <row r="49" spans="1:10" s="70" customFormat="1" ht="15" customHeight="1" thickBot="1">
      <c r="A49" s="95"/>
      <c r="B49" s="66"/>
      <c r="C49" s="67" t="s">
        <v>24</v>
      </c>
      <c r="D49" s="72"/>
      <c r="E49" s="73" t="s">
        <v>22</v>
      </c>
      <c r="F49" s="74"/>
      <c r="G49" s="75">
        <f>SUM(G44:G48)</f>
        <v>423</v>
      </c>
      <c r="H49" s="76">
        <f>SUM(H44:H48)</f>
        <v>1295</v>
      </c>
      <c r="I49" s="68"/>
      <c r="J49" s="69">
        <v>930</v>
      </c>
    </row>
    <row r="50" spans="1:14" s="77" customFormat="1" ht="119.25" customHeight="1">
      <c r="A50" s="193" t="s">
        <v>88</v>
      </c>
      <c r="B50" s="193"/>
      <c r="C50" s="193"/>
      <c r="D50" s="193"/>
      <c r="E50" s="193"/>
      <c r="F50" s="193"/>
      <c r="G50" s="193"/>
      <c r="H50" s="193"/>
      <c r="I50" s="193"/>
      <c r="J50" s="193"/>
      <c r="N50" s="144"/>
    </row>
    <row r="51" spans="1:10" s="78" customFormat="1" ht="33" customHeight="1" thickBot="1">
      <c r="A51" s="194" t="s">
        <v>89</v>
      </c>
      <c r="B51" s="194"/>
      <c r="C51" s="194"/>
      <c r="D51" s="194"/>
      <c r="E51" s="194"/>
      <c r="F51" s="194"/>
      <c r="G51" s="194"/>
      <c r="H51" s="194"/>
      <c r="I51" s="194"/>
      <c r="J51" s="194"/>
    </row>
    <row r="52" spans="1:10" s="70" customFormat="1" ht="15" customHeight="1">
      <c r="A52" s="51">
        <v>6</v>
      </c>
      <c r="B52" s="56" t="s">
        <v>90</v>
      </c>
      <c r="C52" s="57" t="s">
        <v>91</v>
      </c>
      <c r="D52" s="86" t="s">
        <v>92</v>
      </c>
      <c r="E52" s="79" t="s">
        <v>27</v>
      </c>
      <c r="F52" s="80" t="s">
        <v>93</v>
      </c>
      <c r="G52" s="81">
        <v>486</v>
      </c>
      <c r="H52" s="82">
        <v>1443</v>
      </c>
      <c r="I52" s="58">
        <v>44153</v>
      </c>
      <c r="J52" s="59">
        <v>15741</v>
      </c>
    </row>
    <row r="53" spans="1:10" s="70" customFormat="1" ht="15" customHeight="1">
      <c r="A53" s="94"/>
      <c r="B53" s="60"/>
      <c r="C53" s="54" t="s">
        <v>94</v>
      </c>
      <c r="D53" s="87" t="s">
        <v>95</v>
      </c>
      <c r="E53" s="121" t="s">
        <v>45</v>
      </c>
      <c r="F53" s="84"/>
      <c r="G53" s="85"/>
      <c r="H53" s="71"/>
      <c r="I53" s="61"/>
      <c r="J53" s="62"/>
    </row>
    <row r="54" spans="1:10" s="70" customFormat="1" ht="15" customHeight="1">
      <c r="A54" s="94"/>
      <c r="B54" s="63"/>
      <c r="C54" s="54" t="s">
        <v>33</v>
      </c>
      <c r="D54" s="88" t="s">
        <v>224</v>
      </c>
      <c r="E54" s="83"/>
      <c r="F54" s="84"/>
      <c r="G54" s="85"/>
      <c r="H54" s="71"/>
      <c r="I54" s="61"/>
      <c r="J54" s="64"/>
    </row>
    <row r="55" spans="1:10" s="70" customFormat="1" ht="15" customHeight="1">
      <c r="A55" s="94"/>
      <c r="B55" s="60"/>
      <c r="C55" s="55">
        <v>789</v>
      </c>
      <c r="D55" s="109" t="s">
        <v>96</v>
      </c>
      <c r="E55" s="83"/>
      <c r="F55" s="84"/>
      <c r="G55" s="85"/>
      <c r="H55" s="71"/>
      <c r="I55" s="61"/>
      <c r="J55" s="65"/>
    </row>
    <row r="56" spans="1:10" s="70" customFormat="1" ht="15" customHeight="1" thickBot="1">
      <c r="A56" s="95"/>
      <c r="B56" s="66"/>
      <c r="C56" s="67" t="s">
        <v>24</v>
      </c>
      <c r="D56" s="72"/>
      <c r="E56" s="73" t="s">
        <v>22</v>
      </c>
      <c r="F56" s="74"/>
      <c r="G56" s="75">
        <f>SUM(G52:G55)</f>
        <v>486</v>
      </c>
      <c r="H56" s="76">
        <f>SUM(H52:H55)</f>
        <v>1443</v>
      </c>
      <c r="I56" s="68"/>
      <c r="J56" s="69">
        <v>15741</v>
      </c>
    </row>
    <row r="57" spans="1:10" s="77" customFormat="1" ht="117" customHeight="1">
      <c r="A57" s="193" t="s">
        <v>97</v>
      </c>
      <c r="B57" s="193"/>
      <c r="C57" s="193"/>
      <c r="D57" s="193"/>
      <c r="E57" s="193"/>
      <c r="F57" s="193"/>
      <c r="G57" s="193"/>
      <c r="H57" s="193"/>
      <c r="I57" s="193"/>
      <c r="J57" s="193"/>
    </row>
    <row r="58" spans="1:10" s="78" customFormat="1" ht="27" customHeight="1" thickBot="1">
      <c r="A58" s="194" t="s">
        <v>98</v>
      </c>
      <c r="B58" s="194"/>
      <c r="C58" s="194"/>
      <c r="D58" s="194"/>
      <c r="E58" s="194"/>
      <c r="F58" s="194"/>
      <c r="G58" s="194"/>
      <c r="H58" s="194"/>
      <c r="I58" s="194"/>
      <c r="J58" s="194"/>
    </row>
    <row r="59" spans="1:10" s="70" customFormat="1" ht="15" customHeight="1">
      <c r="A59" s="51">
        <v>7</v>
      </c>
      <c r="B59" s="56" t="s">
        <v>99</v>
      </c>
      <c r="C59" s="57" t="s">
        <v>100</v>
      </c>
      <c r="D59" s="86" t="s">
        <v>101</v>
      </c>
      <c r="E59" s="79" t="s">
        <v>27</v>
      </c>
      <c r="F59" s="80" t="s">
        <v>102</v>
      </c>
      <c r="G59" s="81">
        <v>89</v>
      </c>
      <c r="H59" s="82">
        <v>273.3</v>
      </c>
      <c r="I59" s="58">
        <v>44614</v>
      </c>
      <c r="J59" s="59">
        <v>0</v>
      </c>
    </row>
    <row r="60" spans="1:10" s="70" customFormat="1" ht="15" customHeight="1">
      <c r="A60" s="94"/>
      <c r="B60" s="60"/>
      <c r="C60" s="54" t="s">
        <v>103</v>
      </c>
      <c r="D60" s="87" t="s">
        <v>104</v>
      </c>
      <c r="E60" s="83" t="s">
        <v>65</v>
      </c>
      <c r="F60" s="84"/>
      <c r="G60" s="85"/>
      <c r="H60" s="71"/>
      <c r="I60" s="61"/>
      <c r="J60" s="62" t="s">
        <v>75</v>
      </c>
    </row>
    <row r="61" spans="1:10" s="70" customFormat="1" ht="15" customHeight="1">
      <c r="A61" s="94"/>
      <c r="B61" s="63"/>
      <c r="C61" s="54" t="s">
        <v>23</v>
      </c>
      <c r="D61" s="88" t="s">
        <v>225</v>
      </c>
      <c r="E61" s="83" t="s">
        <v>105</v>
      </c>
      <c r="F61" s="84"/>
      <c r="G61" s="85"/>
      <c r="H61" s="71"/>
      <c r="I61" s="61"/>
      <c r="J61" s="64"/>
    </row>
    <row r="62" spans="1:10" s="70" customFormat="1" ht="15" customHeight="1">
      <c r="A62" s="94"/>
      <c r="B62" s="60"/>
      <c r="C62" s="55">
        <v>3</v>
      </c>
      <c r="D62" s="88" t="s">
        <v>106</v>
      </c>
      <c r="E62" s="83"/>
      <c r="F62" s="84"/>
      <c r="G62" s="85"/>
      <c r="H62" s="71"/>
      <c r="I62" s="61"/>
      <c r="J62" s="65"/>
    </row>
    <row r="63" spans="1:10" s="70" customFormat="1" ht="15" customHeight="1" thickBot="1">
      <c r="A63" s="95"/>
      <c r="B63" s="66"/>
      <c r="C63" s="67" t="s">
        <v>24</v>
      </c>
      <c r="D63" s="72"/>
      <c r="E63" s="73" t="s">
        <v>22</v>
      </c>
      <c r="F63" s="74"/>
      <c r="G63" s="75">
        <f>SUM(G59:G62)</f>
        <v>89</v>
      </c>
      <c r="H63" s="76">
        <f>SUM(H59:H62)</f>
        <v>273.3</v>
      </c>
      <c r="I63" s="68"/>
      <c r="J63" s="69">
        <f>SUM(J59:J62)</f>
        <v>0</v>
      </c>
    </row>
    <row r="64" spans="1:10" s="77" customFormat="1" ht="75.75" customHeight="1">
      <c r="A64" s="193" t="s">
        <v>107</v>
      </c>
      <c r="B64" s="193"/>
      <c r="C64" s="193"/>
      <c r="D64" s="193"/>
      <c r="E64" s="193"/>
      <c r="F64" s="193"/>
      <c r="G64" s="193"/>
      <c r="H64" s="193"/>
      <c r="I64" s="193"/>
      <c r="J64" s="193"/>
    </row>
    <row r="65" spans="1:10" s="78" customFormat="1" ht="27" customHeight="1" thickBot="1">
      <c r="A65" s="194" t="s">
        <v>236</v>
      </c>
      <c r="B65" s="194"/>
      <c r="C65" s="194"/>
      <c r="D65" s="194"/>
      <c r="E65" s="194"/>
      <c r="F65" s="194"/>
      <c r="G65" s="194"/>
      <c r="H65" s="194"/>
      <c r="I65" s="194"/>
      <c r="J65" s="194"/>
    </row>
    <row r="66" spans="1:10" s="70" customFormat="1" ht="15" customHeight="1">
      <c r="A66" s="51">
        <v>8</v>
      </c>
      <c r="B66" s="56" t="s">
        <v>108</v>
      </c>
      <c r="C66" s="57" t="s">
        <v>109</v>
      </c>
      <c r="D66" s="86" t="s">
        <v>110</v>
      </c>
      <c r="E66" s="79" t="s">
        <v>27</v>
      </c>
      <c r="F66" s="80" t="s">
        <v>111</v>
      </c>
      <c r="G66" s="102">
        <v>7443</v>
      </c>
      <c r="H66" s="82">
        <v>128019.88</v>
      </c>
      <c r="I66" s="108"/>
      <c r="J66" s="97"/>
    </row>
    <row r="67" spans="1:10" s="70" customFormat="1" ht="15" customHeight="1">
      <c r="A67" s="94"/>
      <c r="B67" s="60"/>
      <c r="C67" s="54" t="s">
        <v>112</v>
      </c>
      <c r="D67" s="87" t="s">
        <v>113</v>
      </c>
      <c r="E67" s="83" t="s">
        <v>29</v>
      </c>
      <c r="F67" s="84" t="s">
        <v>114</v>
      </c>
      <c r="G67" s="98"/>
      <c r="H67" s="71">
        <v>0</v>
      </c>
      <c r="I67" s="61"/>
      <c r="J67" s="90"/>
    </row>
    <row r="68" spans="1:10" s="70" customFormat="1" ht="15" customHeight="1">
      <c r="A68" s="94"/>
      <c r="B68" s="63"/>
      <c r="C68" s="54" t="s">
        <v>23</v>
      </c>
      <c r="D68" s="88" t="s">
        <v>226</v>
      </c>
      <c r="E68" s="83" t="s">
        <v>115</v>
      </c>
      <c r="F68" s="84" t="s">
        <v>114</v>
      </c>
      <c r="G68" s="98"/>
      <c r="H68" s="71">
        <v>0</v>
      </c>
      <c r="I68" s="61"/>
      <c r="J68" s="91"/>
    </row>
    <row r="69" spans="1:10" s="70" customFormat="1" ht="15" customHeight="1">
      <c r="A69" s="94"/>
      <c r="B69" s="63"/>
      <c r="C69" s="55">
        <v>1977</v>
      </c>
      <c r="D69" s="88" t="s">
        <v>116</v>
      </c>
      <c r="E69" s="83" t="s">
        <v>65</v>
      </c>
      <c r="F69" s="84"/>
      <c r="G69" s="98"/>
      <c r="H69" s="145"/>
      <c r="I69" s="146"/>
      <c r="J69" s="91"/>
    </row>
    <row r="70" spans="1:10" s="70" customFormat="1" ht="15" customHeight="1">
      <c r="A70" s="94"/>
      <c r="B70" s="63"/>
      <c r="C70" s="54"/>
      <c r="D70" s="88"/>
      <c r="E70" s="83" t="s">
        <v>105</v>
      </c>
      <c r="F70" s="84"/>
      <c r="G70" s="98"/>
      <c r="H70" s="71"/>
      <c r="I70" s="61"/>
      <c r="J70" s="91"/>
    </row>
    <row r="71" spans="1:10" s="70" customFormat="1" ht="15" customHeight="1">
      <c r="A71" s="94"/>
      <c r="B71" s="60"/>
      <c r="C71" s="55"/>
      <c r="D71" s="88"/>
      <c r="E71" s="83"/>
      <c r="F71" s="84"/>
      <c r="G71" s="98"/>
      <c r="H71" s="71"/>
      <c r="I71" s="61"/>
      <c r="J71" s="90"/>
    </row>
    <row r="72" spans="1:10" s="70" customFormat="1" ht="15" customHeight="1" thickBot="1">
      <c r="A72" s="95"/>
      <c r="B72" s="66"/>
      <c r="C72" s="67" t="s">
        <v>24</v>
      </c>
      <c r="D72" s="72"/>
      <c r="E72" s="73" t="s">
        <v>22</v>
      </c>
      <c r="F72" s="74"/>
      <c r="G72" s="101">
        <f>SUM(G66:G71)</f>
        <v>7443</v>
      </c>
      <c r="H72" s="76">
        <f>SUM(H66:H71)</f>
        <v>128019.88</v>
      </c>
      <c r="I72" s="68"/>
      <c r="J72" s="93"/>
    </row>
    <row r="73" spans="1:10" s="77" customFormat="1" ht="128.25" customHeight="1">
      <c r="A73" s="195" t="s">
        <v>117</v>
      </c>
      <c r="B73" s="195"/>
      <c r="C73" s="195"/>
      <c r="D73" s="195"/>
      <c r="E73" s="195"/>
      <c r="F73" s="195"/>
      <c r="G73" s="195"/>
      <c r="H73" s="195"/>
      <c r="I73" s="195"/>
      <c r="J73" s="195"/>
    </row>
    <row r="74" spans="1:10" s="78" customFormat="1" ht="27.75" customHeight="1" thickBot="1">
      <c r="A74" s="194" t="s">
        <v>118</v>
      </c>
      <c r="B74" s="194"/>
      <c r="C74" s="194"/>
      <c r="D74" s="194"/>
      <c r="E74" s="194"/>
      <c r="F74" s="194"/>
      <c r="G74" s="194"/>
      <c r="H74" s="194"/>
      <c r="I74" s="194"/>
      <c r="J74" s="194"/>
    </row>
    <row r="75" spans="1:10" s="70" customFormat="1" ht="15" customHeight="1">
      <c r="A75" s="51">
        <v>9</v>
      </c>
      <c r="B75" s="56" t="s">
        <v>119</v>
      </c>
      <c r="C75" s="57" t="s">
        <v>120</v>
      </c>
      <c r="D75" s="86" t="s">
        <v>121</v>
      </c>
      <c r="E75" s="79" t="s">
        <v>27</v>
      </c>
      <c r="F75" s="80" t="s">
        <v>122</v>
      </c>
      <c r="G75" s="81">
        <v>191</v>
      </c>
      <c r="H75" s="82">
        <v>8623.91</v>
      </c>
      <c r="I75" s="58">
        <v>42726</v>
      </c>
      <c r="J75" s="59">
        <v>14715</v>
      </c>
    </row>
    <row r="76" spans="1:10" s="70" customFormat="1" ht="15" customHeight="1">
      <c r="A76" s="94"/>
      <c r="B76" s="60"/>
      <c r="C76" s="54" t="s">
        <v>123</v>
      </c>
      <c r="D76" s="88" t="s">
        <v>124</v>
      </c>
      <c r="E76" s="83" t="s">
        <v>27</v>
      </c>
      <c r="F76" s="84" t="s">
        <v>125</v>
      </c>
      <c r="G76" s="85">
        <v>136</v>
      </c>
      <c r="H76" s="71">
        <v>6140.59</v>
      </c>
      <c r="I76" s="61"/>
      <c r="J76" s="62"/>
    </row>
    <row r="77" spans="1:10" s="70" customFormat="1" ht="15" customHeight="1">
      <c r="A77" s="94"/>
      <c r="B77" s="63"/>
      <c r="C77" s="54" t="s">
        <v>23</v>
      </c>
      <c r="D77" s="88" t="s">
        <v>227</v>
      </c>
      <c r="E77" s="83" t="s">
        <v>43</v>
      </c>
      <c r="F77" s="84"/>
      <c r="G77" s="85"/>
      <c r="H77" s="71"/>
      <c r="I77" s="61"/>
      <c r="J77" s="64"/>
    </row>
    <row r="78" spans="1:10" s="70" customFormat="1" ht="15" customHeight="1">
      <c r="A78" s="94"/>
      <c r="B78" s="63"/>
      <c r="C78" s="55">
        <v>331</v>
      </c>
      <c r="D78" s="83" t="s">
        <v>126</v>
      </c>
      <c r="E78" s="83" t="s">
        <v>105</v>
      </c>
      <c r="F78" s="84"/>
      <c r="G78" s="85"/>
      <c r="H78" s="71"/>
      <c r="I78" s="61"/>
      <c r="J78" s="65"/>
    </row>
    <row r="79" spans="1:10" s="70" customFormat="1" ht="15" customHeight="1" thickBot="1">
      <c r="A79" s="95"/>
      <c r="B79" s="66"/>
      <c r="C79" s="67" t="s">
        <v>24</v>
      </c>
      <c r="D79" s="99"/>
      <c r="E79" s="73" t="s">
        <v>22</v>
      </c>
      <c r="F79" s="74"/>
      <c r="G79" s="75">
        <f>SUM(G75:G78)</f>
        <v>327</v>
      </c>
      <c r="H79" s="76">
        <f>SUM(H75:H78)</f>
        <v>14764.5</v>
      </c>
      <c r="I79" s="68"/>
      <c r="J79" s="69">
        <f>SUM(J75:J78)</f>
        <v>14715</v>
      </c>
    </row>
    <row r="80" spans="1:10" s="77" customFormat="1" ht="72" customHeight="1">
      <c r="A80" s="193" t="s">
        <v>127</v>
      </c>
      <c r="B80" s="193"/>
      <c r="C80" s="193"/>
      <c r="D80" s="193"/>
      <c r="E80" s="193"/>
      <c r="F80" s="193"/>
      <c r="G80" s="193"/>
      <c r="H80" s="193"/>
      <c r="I80" s="193"/>
      <c r="J80" s="193"/>
    </row>
    <row r="81" spans="1:10" s="78" customFormat="1" ht="31.5" customHeight="1" thickBot="1">
      <c r="A81" s="194" t="s">
        <v>128</v>
      </c>
      <c r="B81" s="194"/>
      <c r="C81" s="194"/>
      <c r="D81" s="194"/>
      <c r="E81" s="194"/>
      <c r="F81" s="194"/>
      <c r="G81" s="194"/>
      <c r="H81" s="194"/>
      <c r="I81" s="194"/>
      <c r="J81" s="194"/>
    </row>
    <row r="82" spans="1:10" s="70" customFormat="1" ht="15" customHeight="1">
      <c r="A82" s="51">
        <v>10</v>
      </c>
      <c r="B82" s="56" t="s">
        <v>129</v>
      </c>
      <c r="C82" s="57" t="s">
        <v>130</v>
      </c>
      <c r="D82" s="86" t="s">
        <v>131</v>
      </c>
      <c r="E82" s="79" t="s">
        <v>27</v>
      </c>
      <c r="F82" s="80">
        <v>1146</v>
      </c>
      <c r="G82" s="102">
        <v>3382</v>
      </c>
      <c r="H82" s="82">
        <v>14326</v>
      </c>
      <c r="I82" s="58">
        <v>44473</v>
      </c>
      <c r="J82" s="59">
        <v>18990</v>
      </c>
    </row>
    <row r="83" spans="1:10" s="70" customFormat="1" ht="15" customHeight="1">
      <c r="A83" s="94"/>
      <c r="B83" s="60"/>
      <c r="C83" s="54" t="s">
        <v>132</v>
      </c>
      <c r="D83" s="87" t="s">
        <v>133</v>
      </c>
      <c r="E83" s="83" t="s">
        <v>29</v>
      </c>
      <c r="F83" s="84"/>
      <c r="G83" s="98"/>
      <c r="H83" s="71"/>
      <c r="I83" s="61"/>
      <c r="J83" s="62"/>
    </row>
    <row r="84" spans="1:10" s="70" customFormat="1" ht="15" customHeight="1">
      <c r="A84" s="94"/>
      <c r="B84" s="63"/>
      <c r="C84" s="54" t="s">
        <v>134</v>
      </c>
      <c r="D84" s="88" t="s">
        <v>228</v>
      </c>
      <c r="E84" s="83" t="s">
        <v>43</v>
      </c>
      <c r="F84" s="84"/>
      <c r="G84" s="98"/>
      <c r="H84" s="71"/>
      <c r="I84" s="61"/>
      <c r="J84" s="64"/>
    </row>
    <row r="85" spans="1:10" s="70" customFormat="1" ht="15" customHeight="1">
      <c r="A85" s="94"/>
      <c r="B85" s="60"/>
      <c r="C85" s="55" t="s">
        <v>135</v>
      </c>
      <c r="D85" s="88" t="s">
        <v>136</v>
      </c>
      <c r="E85" s="83" t="s">
        <v>105</v>
      </c>
      <c r="F85" s="84"/>
      <c r="G85" s="98"/>
      <c r="H85" s="71"/>
      <c r="I85" s="61"/>
      <c r="J85" s="65"/>
    </row>
    <row r="86" spans="1:10" s="70" customFormat="1" ht="15" customHeight="1" thickBot="1">
      <c r="A86" s="95"/>
      <c r="B86" s="66"/>
      <c r="C86" s="67">
        <v>13</v>
      </c>
      <c r="D86" s="72"/>
      <c r="E86" s="73" t="s">
        <v>22</v>
      </c>
      <c r="F86" s="74"/>
      <c r="G86" s="101">
        <f>SUM(G82:G85)</f>
        <v>3382</v>
      </c>
      <c r="H86" s="76">
        <f>SUM(H82:H85)</f>
        <v>14326</v>
      </c>
      <c r="I86" s="68"/>
      <c r="J86" s="69">
        <f>SUM(J82:J85)</f>
        <v>18990</v>
      </c>
    </row>
    <row r="87" spans="1:10" s="77" customFormat="1" ht="111" customHeight="1">
      <c r="A87" s="193" t="s">
        <v>137</v>
      </c>
      <c r="B87" s="193"/>
      <c r="C87" s="193"/>
      <c r="D87" s="193"/>
      <c r="E87" s="193"/>
      <c r="F87" s="193"/>
      <c r="G87" s="193"/>
      <c r="H87" s="193"/>
      <c r="I87" s="193"/>
      <c r="J87" s="193"/>
    </row>
    <row r="88" spans="1:10" s="78" customFormat="1" ht="30" customHeight="1" thickBot="1">
      <c r="A88" s="194" t="s">
        <v>237</v>
      </c>
      <c r="B88" s="194"/>
      <c r="C88" s="194"/>
      <c r="D88" s="194"/>
      <c r="E88" s="194"/>
      <c r="F88" s="194"/>
      <c r="G88" s="194"/>
      <c r="H88" s="194"/>
      <c r="I88" s="194"/>
      <c r="J88" s="194"/>
    </row>
    <row r="89" spans="1:10" s="70" customFormat="1" ht="15" customHeight="1">
      <c r="A89" s="51">
        <v>11</v>
      </c>
      <c r="B89" s="56" t="s">
        <v>138</v>
      </c>
      <c r="C89" s="133" t="s">
        <v>139</v>
      </c>
      <c r="D89" s="52" t="s">
        <v>140</v>
      </c>
      <c r="E89" s="96" t="s">
        <v>27</v>
      </c>
      <c r="F89" s="80" t="s">
        <v>141</v>
      </c>
      <c r="G89" s="102">
        <v>8</v>
      </c>
      <c r="H89" s="82">
        <v>240</v>
      </c>
      <c r="I89" s="108">
        <v>43262</v>
      </c>
      <c r="J89" s="97">
        <v>3238</v>
      </c>
    </row>
    <row r="90" spans="1:10" s="70" customFormat="1" ht="15" customHeight="1">
      <c r="A90" s="94"/>
      <c r="B90" s="60"/>
      <c r="C90" s="134" t="s">
        <v>142</v>
      </c>
      <c r="D90" s="53" t="s">
        <v>143</v>
      </c>
      <c r="E90" s="83" t="s">
        <v>27</v>
      </c>
      <c r="F90" s="84" t="s">
        <v>144</v>
      </c>
      <c r="G90" s="98">
        <v>8</v>
      </c>
      <c r="H90" s="71">
        <v>240</v>
      </c>
      <c r="I90" s="135"/>
      <c r="J90" s="90"/>
    </row>
    <row r="91" spans="1:10" s="70" customFormat="1" ht="15" customHeight="1">
      <c r="A91" s="94"/>
      <c r="B91" s="63"/>
      <c r="C91" s="134" t="s">
        <v>42</v>
      </c>
      <c r="D91" s="40" t="s">
        <v>229</v>
      </c>
      <c r="E91" s="136" t="s">
        <v>27</v>
      </c>
      <c r="F91" s="84" t="s">
        <v>145</v>
      </c>
      <c r="G91" s="98">
        <v>22</v>
      </c>
      <c r="H91" s="71">
        <v>660</v>
      </c>
      <c r="I91" s="61"/>
      <c r="J91" s="91"/>
    </row>
    <row r="92" spans="1:10" s="70" customFormat="1" ht="15" customHeight="1">
      <c r="A92" s="94"/>
      <c r="B92" s="60"/>
      <c r="C92" s="137">
        <v>1318</v>
      </c>
      <c r="D92" s="40" t="s">
        <v>146</v>
      </c>
      <c r="E92" s="83" t="s">
        <v>45</v>
      </c>
      <c r="F92" s="84"/>
      <c r="G92" s="98"/>
      <c r="H92" s="92"/>
      <c r="I92" s="61"/>
      <c r="J92" s="110"/>
    </row>
    <row r="93" spans="1:10" s="70" customFormat="1" ht="15" customHeight="1" thickBot="1">
      <c r="A93" s="95"/>
      <c r="B93" s="66"/>
      <c r="C93" s="67" t="s">
        <v>24</v>
      </c>
      <c r="D93" s="99"/>
      <c r="E93" s="73" t="s">
        <v>22</v>
      </c>
      <c r="F93" s="74"/>
      <c r="G93" s="101">
        <v>38</v>
      </c>
      <c r="H93" s="142">
        <v>1140</v>
      </c>
      <c r="I93" s="68"/>
      <c r="J93" s="93">
        <v>3238</v>
      </c>
    </row>
    <row r="94" spans="1:10" s="77" customFormat="1" ht="106.5" customHeight="1">
      <c r="A94" s="195" t="s">
        <v>147</v>
      </c>
      <c r="B94" s="195"/>
      <c r="C94" s="195"/>
      <c r="D94" s="195"/>
      <c r="E94" s="195"/>
      <c r="F94" s="195"/>
      <c r="G94" s="195"/>
      <c r="H94" s="195"/>
      <c r="I94" s="195"/>
      <c r="J94" s="195"/>
    </row>
    <row r="95" spans="1:10" s="78" customFormat="1" ht="33.75" customHeight="1" thickBot="1">
      <c r="A95" s="194" t="s">
        <v>148</v>
      </c>
      <c r="B95" s="194"/>
      <c r="C95" s="194"/>
      <c r="D95" s="194"/>
      <c r="E95" s="194"/>
      <c r="F95" s="194"/>
      <c r="G95" s="194"/>
      <c r="H95" s="194"/>
      <c r="I95" s="194"/>
      <c r="J95" s="194"/>
    </row>
    <row r="96" spans="1:10" s="70" customFormat="1" ht="15" customHeight="1">
      <c r="A96" s="51">
        <v>12</v>
      </c>
      <c r="B96" s="56" t="s">
        <v>149</v>
      </c>
      <c r="C96" s="57" t="s">
        <v>150</v>
      </c>
      <c r="D96" s="86" t="s">
        <v>151</v>
      </c>
      <c r="E96" s="79" t="s">
        <v>27</v>
      </c>
      <c r="F96" s="80" t="s">
        <v>152</v>
      </c>
      <c r="G96" s="81">
        <v>3</v>
      </c>
      <c r="H96" s="82">
        <v>124</v>
      </c>
      <c r="I96" s="58">
        <v>44705</v>
      </c>
      <c r="J96" s="106">
        <v>0</v>
      </c>
    </row>
    <row r="97" spans="1:10" s="70" customFormat="1" ht="14.25" customHeight="1">
      <c r="A97" s="94"/>
      <c r="B97" s="60"/>
      <c r="C97" s="54" t="s">
        <v>150</v>
      </c>
      <c r="D97" s="87" t="s">
        <v>153</v>
      </c>
      <c r="E97" s="83" t="s">
        <v>45</v>
      </c>
      <c r="F97" s="84"/>
      <c r="G97" s="85"/>
      <c r="H97" s="71"/>
      <c r="I97" s="61"/>
      <c r="J97" s="147" t="s">
        <v>75</v>
      </c>
    </row>
    <row r="98" spans="1:10" s="70" customFormat="1" ht="15" customHeight="1">
      <c r="A98" s="94"/>
      <c r="B98" s="63"/>
      <c r="C98" s="54" t="s">
        <v>33</v>
      </c>
      <c r="D98" s="88" t="s">
        <v>230</v>
      </c>
      <c r="E98" s="83"/>
      <c r="F98" s="84"/>
      <c r="G98" s="85"/>
      <c r="H98" s="71"/>
      <c r="I98" s="61"/>
      <c r="J98" s="91"/>
    </row>
    <row r="99" spans="1:10" s="70" customFormat="1" ht="15" customHeight="1">
      <c r="A99" s="94"/>
      <c r="B99" s="60"/>
      <c r="C99" s="55">
        <v>33</v>
      </c>
      <c r="D99" s="109" t="s">
        <v>154</v>
      </c>
      <c r="E99" s="83"/>
      <c r="F99" s="84"/>
      <c r="G99" s="85"/>
      <c r="H99" s="71"/>
      <c r="I99" s="61"/>
      <c r="J99" s="110"/>
    </row>
    <row r="100" spans="1:10" s="70" customFormat="1" ht="15" customHeight="1" thickBot="1">
      <c r="A100" s="95"/>
      <c r="B100" s="66"/>
      <c r="C100" s="67" t="s">
        <v>24</v>
      </c>
      <c r="D100" s="72"/>
      <c r="E100" s="73" t="s">
        <v>22</v>
      </c>
      <c r="F100" s="74"/>
      <c r="G100" s="75">
        <v>3</v>
      </c>
      <c r="H100" s="76">
        <v>124</v>
      </c>
      <c r="I100" s="68"/>
      <c r="J100" s="93">
        <v>0</v>
      </c>
    </row>
    <row r="101" spans="1:10" s="77" customFormat="1" ht="117.75" customHeight="1">
      <c r="A101" s="195" t="s">
        <v>155</v>
      </c>
      <c r="B101" s="195"/>
      <c r="C101" s="195"/>
      <c r="D101" s="195"/>
      <c r="E101" s="195"/>
      <c r="F101" s="195"/>
      <c r="G101" s="195"/>
      <c r="H101" s="195"/>
      <c r="I101" s="195"/>
      <c r="J101" s="195"/>
    </row>
    <row r="102" spans="1:10" s="78" customFormat="1" ht="30.75" customHeight="1" thickBot="1">
      <c r="A102" s="194" t="s">
        <v>156</v>
      </c>
      <c r="B102" s="194"/>
      <c r="C102" s="194"/>
      <c r="D102" s="194"/>
      <c r="E102" s="194"/>
      <c r="F102" s="194"/>
      <c r="G102" s="194"/>
      <c r="H102" s="194"/>
      <c r="I102" s="194"/>
      <c r="J102" s="194"/>
    </row>
    <row r="103" spans="1:10" s="70" customFormat="1" ht="15" customHeight="1">
      <c r="A103" s="51">
        <v>13</v>
      </c>
      <c r="B103" s="56" t="s">
        <v>157</v>
      </c>
      <c r="C103" s="57" t="s">
        <v>158</v>
      </c>
      <c r="D103" s="86" t="s">
        <v>159</v>
      </c>
      <c r="E103" s="79" t="s">
        <v>27</v>
      </c>
      <c r="F103" s="80" t="s">
        <v>160</v>
      </c>
      <c r="G103" s="81">
        <v>22</v>
      </c>
      <c r="H103" s="82">
        <v>69</v>
      </c>
      <c r="I103" s="58">
        <v>44013</v>
      </c>
      <c r="J103" s="59">
        <v>1166</v>
      </c>
    </row>
    <row r="104" spans="1:10" s="70" customFormat="1" ht="15" customHeight="1">
      <c r="A104" s="94"/>
      <c r="B104" s="60"/>
      <c r="C104" s="54" t="s">
        <v>158</v>
      </c>
      <c r="D104" s="87" t="s">
        <v>161</v>
      </c>
      <c r="E104" s="83" t="s">
        <v>162</v>
      </c>
      <c r="F104" s="84" t="s">
        <v>163</v>
      </c>
      <c r="G104" s="85"/>
      <c r="H104" s="71"/>
      <c r="I104" s="61"/>
      <c r="J104" s="62"/>
    </row>
    <row r="105" spans="1:10" s="70" customFormat="1" ht="15" customHeight="1">
      <c r="A105" s="94"/>
      <c r="B105" s="63"/>
      <c r="C105" s="54" t="s">
        <v>25</v>
      </c>
      <c r="D105" s="177" t="s">
        <v>239</v>
      </c>
      <c r="E105" s="83"/>
      <c r="F105" s="84"/>
      <c r="G105" s="85"/>
      <c r="H105" s="71"/>
      <c r="I105" s="61"/>
      <c r="J105" s="64"/>
    </row>
    <row r="106" spans="1:10" s="70" customFormat="1" ht="15" customHeight="1">
      <c r="A106" s="94"/>
      <c r="B106" s="63"/>
      <c r="C106" s="55">
        <v>444</v>
      </c>
      <c r="D106" s="83" t="s">
        <v>164</v>
      </c>
      <c r="E106" s="83"/>
      <c r="F106" s="84"/>
      <c r="G106" s="85"/>
      <c r="H106" s="71"/>
      <c r="I106" s="61"/>
      <c r="J106" s="65"/>
    </row>
    <row r="107" spans="1:10" s="70" customFormat="1" ht="15" customHeight="1" thickBot="1">
      <c r="A107" s="95"/>
      <c r="B107" s="66"/>
      <c r="C107" s="67" t="s">
        <v>24</v>
      </c>
      <c r="D107" s="99"/>
      <c r="E107" s="73" t="s">
        <v>22</v>
      </c>
      <c r="F107" s="74"/>
      <c r="G107" s="75">
        <v>22</v>
      </c>
      <c r="H107" s="76">
        <v>69</v>
      </c>
      <c r="I107" s="68"/>
      <c r="J107" s="69">
        <v>1166</v>
      </c>
    </row>
    <row r="108" spans="1:10" s="77" customFormat="1" ht="105.75" customHeight="1">
      <c r="A108" s="193" t="s">
        <v>165</v>
      </c>
      <c r="B108" s="193"/>
      <c r="C108" s="193"/>
      <c r="D108" s="193"/>
      <c r="E108" s="193"/>
      <c r="F108" s="193"/>
      <c r="G108" s="193"/>
      <c r="H108" s="193"/>
      <c r="I108" s="193"/>
      <c r="J108" s="193"/>
    </row>
    <row r="109" spans="1:10" s="78" customFormat="1" ht="30.75" customHeight="1" thickBot="1">
      <c r="A109" s="194" t="s">
        <v>166</v>
      </c>
      <c r="B109" s="194"/>
      <c r="C109" s="194"/>
      <c r="D109" s="194"/>
      <c r="E109" s="194"/>
      <c r="F109" s="194"/>
      <c r="G109" s="194"/>
      <c r="H109" s="194"/>
      <c r="I109" s="194"/>
      <c r="J109" s="194"/>
    </row>
    <row r="110" spans="1:10" s="70" customFormat="1" ht="15" customHeight="1">
      <c r="A110" s="51">
        <v>14</v>
      </c>
      <c r="B110" s="148" t="s">
        <v>167</v>
      </c>
      <c r="C110" s="133" t="s">
        <v>168</v>
      </c>
      <c r="D110" s="52" t="s">
        <v>169</v>
      </c>
      <c r="E110" s="149" t="s">
        <v>27</v>
      </c>
      <c r="F110" s="112">
        <v>306</v>
      </c>
      <c r="G110" s="113">
        <v>214</v>
      </c>
      <c r="H110" s="150">
        <v>8730</v>
      </c>
      <c r="I110" s="151">
        <v>41764</v>
      </c>
      <c r="J110" s="152">
        <v>5170</v>
      </c>
    </row>
    <row r="111" spans="1:10" s="70" customFormat="1" ht="15" customHeight="1">
      <c r="A111" s="153"/>
      <c r="B111" s="154"/>
      <c r="C111" s="134" t="s">
        <v>168</v>
      </c>
      <c r="D111" s="53" t="s">
        <v>170</v>
      </c>
      <c r="E111" s="121" t="s">
        <v>27</v>
      </c>
      <c r="F111" s="116" t="s">
        <v>171</v>
      </c>
      <c r="G111" s="117">
        <v>21</v>
      </c>
      <c r="H111" s="118">
        <v>678</v>
      </c>
      <c r="I111" s="155"/>
      <c r="J111" s="156"/>
    </row>
    <row r="112" spans="1:10" s="70" customFormat="1" ht="15" customHeight="1">
      <c r="A112" s="153"/>
      <c r="B112" s="157"/>
      <c r="C112" s="134" t="s">
        <v>172</v>
      </c>
      <c r="D112" s="158" t="s">
        <v>231</v>
      </c>
      <c r="E112" s="121"/>
      <c r="F112" s="116"/>
      <c r="G112" s="117"/>
      <c r="H112" s="118"/>
      <c r="I112" s="155"/>
      <c r="J112" s="159"/>
    </row>
    <row r="113" spans="1:10" s="70" customFormat="1" ht="15" customHeight="1">
      <c r="A113" s="153"/>
      <c r="B113" s="157"/>
      <c r="C113" s="137">
        <v>442</v>
      </c>
      <c r="D113" s="158" t="s">
        <v>173</v>
      </c>
      <c r="E113" s="121"/>
      <c r="F113" s="116"/>
      <c r="G113" s="117"/>
      <c r="H113" s="118"/>
      <c r="I113" s="155"/>
      <c r="J113" s="160"/>
    </row>
    <row r="114" spans="1:10" s="70" customFormat="1" ht="15" customHeight="1" thickBot="1">
      <c r="A114" s="122"/>
      <c r="B114" s="123"/>
      <c r="C114" s="124" t="s">
        <v>24</v>
      </c>
      <c r="D114" s="125"/>
      <c r="E114" s="126" t="s">
        <v>22</v>
      </c>
      <c r="F114" s="127"/>
      <c r="G114" s="128">
        <v>235</v>
      </c>
      <c r="H114" s="161">
        <v>9408</v>
      </c>
      <c r="I114" s="130"/>
      <c r="J114" s="162">
        <v>5170</v>
      </c>
    </row>
    <row r="115" spans="1:10" s="163" customFormat="1" ht="147.75" customHeight="1">
      <c r="A115" s="192" t="s">
        <v>174</v>
      </c>
      <c r="B115" s="192"/>
      <c r="C115" s="192"/>
      <c r="D115" s="192"/>
      <c r="E115" s="192"/>
      <c r="F115" s="192"/>
      <c r="G115" s="192"/>
      <c r="H115" s="192"/>
      <c r="I115" s="192"/>
      <c r="J115" s="192"/>
    </row>
    <row r="116" spans="1:10" s="78" customFormat="1" ht="32.25" customHeight="1" thickBot="1">
      <c r="A116" s="182" t="s">
        <v>175</v>
      </c>
      <c r="B116" s="182"/>
      <c r="C116" s="182"/>
      <c r="D116" s="182"/>
      <c r="E116" s="182"/>
      <c r="F116" s="182"/>
      <c r="G116" s="182"/>
      <c r="H116" s="182"/>
      <c r="I116" s="182"/>
      <c r="J116" s="182"/>
    </row>
    <row r="117" spans="1:10" s="70" customFormat="1" ht="15" customHeight="1">
      <c r="A117" s="51">
        <v>15</v>
      </c>
      <c r="B117" s="56" t="s">
        <v>176</v>
      </c>
      <c r="C117" s="57" t="s">
        <v>177</v>
      </c>
      <c r="D117" s="86" t="s">
        <v>178</v>
      </c>
      <c r="E117" s="79" t="s">
        <v>27</v>
      </c>
      <c r="F117" s="80" t="s">
        <v>179</v>
      </c>
      <c r="G117" s="81">
        <v>53</v>
      </c>
      <c r="H117" s="82">
        <v>13284</v>
      </c>
      <c r="I117" s="58">
        <v>44697</v>
      </c>
      <c r="J117" s="59">
        <v>2597</v>
      </c>
    </row>
    <row r="118" spans="1:10" s="70" customFormat="1" ht="15" customHeight="1">
      <c r="A118" s="94"/>
      <c r="B118" s="60"/>
      <c r="C118" s="54" t="s">
        <v>177</v>
      </c>
      <c r="D118" s="87" t="s">
        <v>180</v>
      </c>
      <c r="E118" s="83"/>
      <c r="F118" s="84"/>
      <c r="G118" s="85"/>
      <c r="H118" s="71"/>
      <c r="I118" s="61"/>
      <c r="J118" s="62"/>
    </row>
    <row r="119" spans="1:10" s="70" customFormat="1" ht="15" customHeight="1">
      <c r="A119" s="94"/>
      <c r="B119" s="63"/>
      <c r="C119" s="54" t="s">
        <v>33</v>
      </c>
      <c r="D119" s="88" t="s">
        <v>232</v>
      </c>
      <c r="E119" s="83"/>
      <c r="F119" s="84"/>
      <c r="G119" s="85"/>
      <c r="H119" s="71"/>
      <c r="I119" s="164"/>
      <c r="J119" s="64"/>
    </row>
    <row r="120" spans="1:10" s="70" customFormat="1" ht="15" customHeight="1">
      <c r="A120" s="94"/>
      <c r="B120" s="60"/>
      <c r="C120" s="55">
        <v>12286</v>
      </c>
      <c r="D120" s="83" t="s">
        <v>181</v>
      </c>
      <c r="E120" s="83"/>
      <c r="F120" s="84"/>
      <c r="G120" s="85"/>
      <c r="H120" s="71"/>
      <c r="I120" s="164"/>
      <c r="J120" s="65"/>
    </row>
    <row r="121" spans="1:10" s="70" customFormat="1" ht="15" customHeight="1" thickBot="1">
      <c r="A121" s="95"/>
      <c r="B121" s="66"/>
      <c r="C121" s="67" t="s">
        <v>24</v>
      </c>
      <c r="D121" s="99"/>
      <c r="E121" s="73" t="s">
        <v>22</v>
      </c>
      <c r="F121" s="74"/>
      <c r="G121" s="75">
        <v>53</v>
      </c>
      <c r="H121" s="76">
        <v>13284</v>
      </c>
      <c r="I121" s="68"/>
      <c r="J121" s="69">
        <v>2597</v>
      </c>
    </row>
    <row r="122" spans="1:10" s="77" customFormat="1" ht="126" customHeight="1">
      <c r="A122" s="193" t="s">
        <v>182</v>
      </c>
      <c r="B122" s="193"/>
      <c r="C122" s="193"/>
      <c r="D122" s="193"/>
      <c r="E122" s="193"/>
      <c r="F122" s="193"/>
      <c r="G122" s="193"/>
      <c r="H122" s="193"/>
      <c r="I122" s="193"/>
      <c r="J122" s="193"/>
    </row>
    <row r="123" spans="1:10" s="78" customFormat="1" ht="27" customHeight="1" thickBot="1">
      <c r="A123" s="194" t="s">
        <v>183</v>
      </c>
      <c r="B123" s="194"/>
      <c r="C123" s="194"/>
      <c r="D123" s="194"/>
      <c r="E123" s="194"/>
      <c r="F123" s="194"/>
      <c r="G123" s="194"/>
      <c r="H123" s="194"/>
      <c r="I123" s="194"/>
      <c r="J123" s="194"/>
    </row>
    <row r="124" spans="1:10" s="70" customFormat="1" ht="15" customHeight="1">
      <c r="A124" s="51">
        <v>16</v>
      </c>
      <c r="B124" s="56" t="s">
        <v>184</v>
      </c>
      <c r="C124" s="57" t="s">
        <v>185</v>
      </c>
      <c r="D124" s="86" t="s">
        <v>30</v>
      </c>
      <c r="E124" s="79" t="s">
        <v>27</v>
      </c>
      <c r="F124" s="80" t="s">
        <v>186</v>
      </c>
      <c r="G124" s="81">
        <v>36</v>
      </c>
      <c r="H124" s="165">
        <v>650</v>
      </c>
      <c r="I124" s="58">
        <v>44785</v>
      </c>
      <c r="J124" s="106">
        <v>864</v>
      </c>
    </row>
    <row r="125" spans="1:10" s="70" customFormat="1" ht="15" customHeight="1">
      <c r="A125" s="94"/>
      <c r="B125" s="60"/>
      <c r="C125" s="54" t="s">
        <v>185</v>
      </c>
      <c r="D125" s="87" t="s">
        <v>31</v>
      </c>
      <c r="E125" s="83"/>
      <c r="F125" s="84"/>
      <c r="G125" s="85"/>
      <c r="H125" s="71"/>
      <c r="I125" s="100"/>
      <c r="J125" s="166"/>
    </row>
    <row r="126" spans="1:10" s="70" customFormat="1" ht="15" customHeight="1">
      <c r="A126" s="94"/>
      <c r="B126" s="63"/>
      <c r="C126" s="54" t="s">
        <v>187</v>
      </c>
      <c r="D126" s="88" t="s">
        <v>233</v>
      </c>
      <c r="E126" s="83"/>
      <c r="F126" s="84"/>
      <c r="G126" s="85"/>
      <c r="H126" s="71"/>
      <c r="I126" s="167"/>
      <c r="J126" s="168"/>
    </row>
    <row r="127" spans="1:10" s="70" customFormat="1" ht="15" customHeight="1">
      <c r="A127" s="94"/>
      <c r="B127" s="60"/>
      <c r="C127" s="55">
        <v>4</v>
      </c>
      <c r="D127" s="88" t="s">
        <v>32</v>
      </c>
      <c r="E127" s="83"/>
      <c r="F127" s="84"/>
      <c r="G127" s="85"/>
      <c r="H127" s="71"/>
      <c r="I127" s="167"/>
      <c r="J127" s="169"/>
    </row>
    <row r="128" spans="1:10" s="70" customFormat="1" ht="15" customHeight="1" thickBot="1">
      <c r="A128" s="95"/>
      <c r="B128" s="66"/>
      <c r="C128" s="67" t="s">
        <v>24</v>
      </c>
      <c r="D128" s="72"/>
      <c r="E128" s="73" t="s">
        <v>22</v>
      </c>
      <c r="F128" s="74"/>
      <c r="G128" s="75">
        <v>36</v>
      </c>
      <c r="H128" s="170">
        <v>650</v>
      </c>
      <c r="I128" s="171"/>
      <c r="J128" s="172">
        <v>864</v>
      </c>
    </row>
    <row r="129" spans="1:10" s="77" customFormat="1" ht="66.75" customHeight="1">
      <c r="A129" s="195" t="s">
        <v>188</v>
      </c>
      <c r="B129" s="195"/>
      <c r="C129" s="195"/>
      <c r="D129" s="195"/>
      <c r="E129" s="195"/>
      <c r="F129" s="195"/>
      <c r="G129" s="195"/>
      <c r="H129" s="195"/>
      <c r="I129" s="195"/>
      <c r="J129" s="195"/>
    </row>
    <row r="130" spans="1:10" s="78" customFormat="1" ht="27.75" customHeight="1" thickBot="1">
      <c r="A130" s="182" t="s">
        <v>189</v>
      </c>
      <c r="B130" s="182"/>
      <c r="C130" s="182"/>
      <c r="D130" s="182"/>
      <c r="E130" s="182"/>
      <c r="F130" s="182"/>
      <c r="G130" s="182"/>
      <c r="H130" s="182"/>
      <c r="I130" s="182"/>
      <c r="J130" s="182"/>
    </row>
    <row r="131" spans="1:10" s="70" customFormat="1" ht="15" customHeight="1">
      <c r="A131" s="51">
        <v>17</v>
      </c>
      <c r="B131" s="56" t="s">
        <v>190</v>
      </c>
      <c r="C131" s="57" t="s">
        <v>191</v>
      </c>
      <c r="D131" s="86" t="s">
        <v>238</v>
      </c>
      <c r="E131" s="79" t="s">
        <v>27</v>
      </c>
      <c r="F131" s="80" t="s">
        <v>192</v>
      </c>
      <c r="G131" s="102">
        <v>389</v>
      </c>
      <c r="H131" s="82">
        <v>2393</v>
      </c>
      <c r="I131" s="58">
        <v>44648</v>
      </c>
      <c r="J131" s="59">
        <v>44352</v>
      </c>
    </row>
    <row r="132" spans="1:10" s="70" customFormat="1" ht="15" customHeight="1">
      <c r="A132" s="94"/>
      <c r="B132" s="60"/>
      <c r="C132" s="54" t="s">
        <v>191</v>
      </c>
      <c r="D132" s="87" t="s">
        <v>193</v>
      </c>
      <c r="E132" s="83" t="s">
        <v>27</v>
      </c>
      <c r="F132" s="84" t="s">
        <v>194</v>
      </c>
      <c r="G132" s="98">
        <v>1459</v>
      </c>
      <c r="H132" s="71">
        <v>6179</v>
      </c>
      <c r="I132" s="61"/>
      <c r="J132" s="62"/>
    </row>
    <row r="133" spans="1:10" s="70" customFormat="1" ht="15" customHeight="1">
      <c r="A133" s="94"/>
      <c r="B133" s="63"/>
      <c r="C133" s="54" t="s">
        <v>23</v>
      </c>
      <c r="D133" s="88" t="s">
        <v>234</v>
      </c>
      <c r="E133" s="83" t="s">
        <v>195</v>
      </c>
      <c r="F133" s="84" t="s">
        <v>196</v>
      </c>
      <c r="G133" s="98"/>
      <c r="H133" s="71">
        <v>0</v>
      </c>
      <c r="I133" s="61"/>
      <c r="J133" s="64"/>
    </row>
    <row r="134" spans="1:10" s="70" customFormat="1" ht="15" customHeight="1">
      <c r="A134" s="94"/>
      <c r="B134" s="60"/>
      <c r="C134" s="55">
        <v>193</v>
      </c>
      <c r="D134" s="88" t="s">
        <v>197</v>
      </c>
      <c r="E134" s="83" t="s">
        <v>29</v>
      </c>
      <c r="F134" s="84" t="s">
        <v>198</v>
      </c>
      <c r="G134" s="98"/>
      <c r="H134" s="71"/>
      <c r="I134" s="61"/>
      <c r="J134" s="65"/>
    </row>
    <row r="135" spans="1:10" s="70" customFormat="1" ht="15" customHeight="1" thickBot="1">
      <c r="A135" s="95"/>
      <c r="B135" s="66"/>
      <c r="C135" s="67" t="s">
        <v>24</v>
      </c>
      <c r="D135" s="72"/>
      <c r="E135" s="73" t="s">
        <v>22</v>
      </c>
      <c r="F135" s="74"/>
      <c r="G135" s="101">
        <v>1848</v>
      </c>
      <c r="H135" s="76">
        <v>8572</v>
      </c>
      <c r="I135" s="68"/>
      <c r="J135" s="69">
        <v>44352</v>
      </c>
    </row>
    <row r="136" spans="1:10" s="77" customFormat="1" ht="135" customHeight="1">
      <c r="A136" s="193" t="s">
        <v>199</v>
      </c>
      <c r="B136" s="193"/>
      <c r="C136" s="193"/>
      <c r="D136" s="193"/>
      <c r="E136" s="193"/>
      <c r="F136" s="193"/>
      <c r="G136" s="193"/>
      <c r="H136" s="193"/>
      <c r="I136" s="193"/>
      <c r="J136" s="193"/>
    </row>
    <row r="137" spans="1:10" s="78" customFormat="1" ht="197.25" customHeight="1" thickBot="1">
      <c r="A137" s="194" t="s">
        <v>200</v>
      </c>
      <c r="B137" s="194"/>
      <c r="C137" s="194"/>
      <c r="D137" s="194"/>
      <c r="E137" s="194"/>
      <c r="F137" s="194"/>
      <c r="G137" s="194"/>
      <c r="H137" s="194"/>
      <c r="I137" s="194"/>
      <c r="J137" s="194"/>
    </row>
    <row r="138" spans="1:10" s="70" customFormat="1" ht="15" customHeight="1">
      <c r="A138" s="51">
        <v>18</v>
      </c>
      <c r="B138" s="56" t="s">
        <v>201</v>
      </c>
      <c r="C138" s="57" t="s">
        <v>202</v>
      </c>
      <c r="D138" s="173" t="s">
        <v>203</v>
      </c>
      <c r="E138" s="79" t="s">
        <v>27</v>
      </c>
      <c r="F138" s="80" t="s">
        <v>204</v>
      </c>
      <c r="G138" s="102">
        <v>1617</v>
      </c>
      <c r="H138" s="103">
        <v>8859</v>
      </c>
      <c r="I138" s="105">
        <v>44531</v>
      </c>
      <c r="J138" s="97">
        <v>67248</v>
      </c>
    </row>
    <row r="139" spans="1:10" s="70" customFormat="1" ht="15" customHeight="1">
      <c r="A139" s="94"/>
      <c r="B139" s="60"/>
      <c r="C139" s="54" t="s">
        <v>205</v>
      </c>
      <c r="D139" s="40" t="s">
        <v>206</v>
      </c>
      <c r="E139" s="83" t="s">
        <v>27</v>
      </c>
      <c r="F139" s="84" t="s">
        <v>207</v>
      </c>
      <c r="G139" s="98">
        <v>32</v>
      </c>
      <c r="H139" s="71">
        <v>175</v>
      </c>
      <c r="I139" s="107"/>
      <c r="J139" s="90"/>
    </row>
    <row r="140" spans="1:10" s="70" customFormat="1" ht="15" customHeight="1">
      <c r="A140" s="94"/>
      <c r="B140" s="63"/>
      <c r="C140" s="54" t="s">
        <v>208</v>
      </c>
      <c r="D140" s="40" t="s">
        <v>235</v>
      </c>
      <c r="E140" s="83" t="s">
        <v>27</v>
      </c>
      <c r="F140" s="84" t="s">
        <v>209</v>
      </c>
      <c r="G140" s="98">
        <v>115</v>
      </c>
      <c r="H140" s="71">
        <v>630</v>
      </c>
      <c r="I140" s="107"/>
      <c r="J140" s="174"/>
    </row>
    <row r="141" spans="1:10" s="70" customFormat="1" ht="15" customHeight="1">
      <c r="A141" s="94"/>
      <c r="B141" s="60"/>
      <c r="C141" s="55">
        <v>402</v>
      </c>
      <c r="D141" s="40" t="s">
        <v>210</v>
      </c>
      <c r="E141" s="83" t="s">
        <v>27</v>
      </c>
      <c r="F141" s="84" t="s">
        <v>211</v>
      </c>
      <c r="G141" s="98">
        <v>120</v>
      </c>
      <c r="H141" s="71">
        <v>657</v>
      </c>
      <c r="I141" s="107"/>
      <c r="J141" s="90"/>
    </row>
    <row r="142" spans="1:10" s="70" customFormat="1" ht="15" customHeight="1">
      <c r="A142" s="94"/>
      <c r="B142" s="63"/>
      <c r="C142" s="55"/>
      <c r="D142" s="175"/>
      <c r="E142" s="83" t="s">
        <v>27</v>
      </c>
      <c r="F142" s="84" t="s">
        <v>212</v>
      </c>
      <c r="G142" s="98">
        <v>340</v>
      </c>
      <c r="H142" s="71">
        <v>1863</v>
      </c>
      <c r="I142" s="107"/>
      <c r="J142" s="90"/>
    </row>
    <row r="143" spans="1:10" s="70" customFormat="1" ht="15" customHeight="1">
      <c r="A143" s="94"/>
      <c r="B143" s="60"/>
      <c r="C143" s="55"/>
      <c r="D143" s="175"/>
      <c r="E143" s="83" t="s">
        <v>27</v>
      </c>
      <c r="F143" s="84" t="s">
        <v>213</v>
      </c>
      <c r="G143" s="98">
        <v>94</v>
      </c>
      <c r="H143" s="71">
        <v>515</v>
      </c>
      <c r="I143" s="107"/>
      <c r="J143" s="90"/>
    </row>
    <row r="144" spans="1:10" s="70" customFormat="1" ht="15" customHeight="1">
      <c r="A144" s="94"/>
      <c r="B144" s="60"/>
      <c r="C144" s="55"/>
      <c r="D144" s="175"/>
      <c r="E144" s="83" t="s">
        <v>27</v>
      </c>
      <c r="F144" s="84" t="s">
        <v>214</v>
      </c>
      <c r="G144" s="98">
        <v>96</v>
      </c>
      <c r="H144" s="71">
        <v>526</v>
      </c>
      <c r="I144" s="107"/>
      <c r="J144" s="90"/>
    </row>
    <row r="145" spans="1:10" s="70" customFormat="1" ht="15" customHeight="1">
      <c r="A145" s="94"/>
      <c r="B145" s="60"/>
      <c r="C145" s="55"/>
      <c r="D145" s="175"/>
      <c r="E145" s="83" t="s">
        <v>27</v>
      </c>
      <c r="F145" s="85" t="s">
        <v>215</v>
      </c>
      <c r="G145" s="98">
        <v>45</v>
      </c>
      <c r="H145" s="71">
        <v>247</v>
      </c>
      <c r="I145" s="107"/>
      <c r="J145" s="90"/>
    </row>
    <row r="146" spans="1:10" s="70" customFormat="1" ht="15" customHeight="1">
      <c r="A146" s="94"/>
      <c r="B146" s="60"/>
      <c r="C146" s="55"/>
      <c r="D146" s="175"/>
      <c r="E146" s="83" t="s">
        <v>27</v>
      </c>
      <c r="F146" s="85">
        <v>1051</v>
      </c>
      <c r="G146" s="98">
        <v>343</v>
      </c>
      <c r="H146" s="71">
        <v>4802</v>
      </c>
      <c r="I146" s="107"/>
      <c r="J146" s="90"/>
    </row>
    <row r="147" spans="1:10" s="70" customFormat="1" ht="15" customHeight="1">
      <c r="A147" s="94"/>
      <c r="B147" s="60"/>
      <c r="C147" s="55"/>
      <c r="D147" s="175"/>
      <c r="E147" s="83" t="s">
        <v>216</v>
      </c>
      <c r="F147" s="85"/>
      <c r="G147" s="98"/>
      <c r="H147" s="92"/>
      <c r="I147" s="107"/>
      <c r="J147" s="90"/>
    </row>
    <row r="148" spans="1:10" s="70" customFormat="1" ht="15" customHeight="1">
      <c r="A148" s="94"/>
      <c r="B148" s="60"/>
      <c r="C148" s="55"/>
      <c r="D148" s="175"/>
      <c r="E148" s="83" t="s">
        <v>45</v>
      </c>
      <c r="F148" s="85"/>
      <c r="G148" s="98"/>
      <c r="H148" s="92"/>
      <c r="I148" s="107"/>
      <c r="J148" s="110"/>
    </row>
    <row r="149" spans="1:10" s="70" customFormat="1" ht="15" customHeight="1" thickBot="1">
      <c r="A149" s="95"/>
      <c r="B149" s="66"/>
      <c r="C149" s="67" t="s">
        <v>24</v>
      </c>
      <c r="D149" s="72"/>
      <c r="E149" s="73" t="s">
        <v>22</v>
      </c>
      <c r="F149" s="74"/>
      <c r="G149" s="101">
        <v>2802</v>
      </c>
      <c r="H149" s="104">
        <v>18489</v>
      </c>
      <c r="I149" s="69"/>
      <c r="J149" s="176">
        <v>67248</v>
      </c>
    </row>
    <row r="150" spans="1:10" s="77" customFormat="1" ht="175.5" customHeight="1">
      <c r="A150" s="195" t="s">
        <v>217</v>
      </c>
      <c r="B150" s="196"/>
      <c r="C150" s="196"/>
      <c r="D150" s="196"/>
      <c r="E150" s="196"/>
      <c r="F150" s="196"/>
      <c r="G150" s="196"/>
      <c r="H150" s="196"/>
      <c r="I150" s="196"/>
      <c r="J150" s="196"/>
    </row>
    <row r="151" spans="1:10" s="78" customFormat="1" ht="62.25" customHeight="1">
      <c r="A151" s="197" t="s">
        <v>218</v>
      </c>
      <c r="B151" s="197"/>
      <c r="C151" s="197"/>
      <c r="D151" s="197"/>
      <c r="E151" s="197"/>
      <c r="F151" s="197"/>
      <c r="G151" s="197"/>
      <c r="H151" s="197"/>
      <c r="I151" s="197"/>
      <c r="J151" s="197"/>
    </row>
  </sheetData>
  <mergeCells count="40">
    <mergeCell ref="A136:J136"/>
    <mergeCell ref="A137:J137"/>
    <mergeCell ref="A150:J150"/>
    <mergeCell ref="A151:J151"/>
    <mergeCell ref="A116:J116"/>
    <mergeCell ref="A122:J122"/>
    <mergeCell ref="A123:J123"/>
    <mergeCell ref="A129:J129"/>
    <mergeCell ref="A130:J130"/>
    <mergeCell ref="A101:J101"/>
    <mergeCell ref="A102:J102"/>
    <mergeCell ref="A108:J108"/>
    <mergeCell ref="A109:J109"/>
    <mergeCell ref="A115:J115"/>
    <mergeCell ref="A81:J81"/>
    <mergeCell ref="A87:J87"/>
    <mergeCell ref="A88:J88"/>
    <mergeCell ref="A94:J94"/>
    <mergeCell ref="A95:J95"/>
    <mergeCell ref="A64:J64"/>
    <mergeCell ref="A65:J65"/>
    <mergeCell ref="A73:J73"/>
    <mergeCell ref="A74:J74"/>
    <mergeCell ref="A80:J80"/>
    <mergeCell ref="A43:J43"/>
    <mergeCell ref="A50:J50"/>
    <mergeCell ref="A51:J51"/>
    <mergeCell ref="A57:J57"/>
    <mergeCell ref="A58:J58"/>
    <mergeCell ref="A26:J26"/>
    <mergeCell ref="A27:J27"/>
    <mergeCell ref="A35:J35"/>
    <mergeCell ref="A36:J36"/>
    <mergeCell ref="A42:J42"/>
    <mergeCell ref="A20:J20"/>
    <mergeCell ref="A5:J5"/>
    <mergeCell ref="E7:G7"/>
    <mergeCell ref="I7:J7"/>
    <mergeCell ref="I9:I10"/>
    <mergeCell ref="A19:J19"/>
  </mergeCells>
  <printOptions horizontalCentered="1"/>
  <pageMargins left="0.25" right="0.25" top="0.75" bottom="0.75" header="0.3" footer="0.3"/>
  <pageSetup firstPageNumber="1" useFirstPageNumber="1" fitToHeight="0" fitToWidth="1" horizontalDpi="600" verticalDpi="600" orientation="portrait" paperSize="9" scale="58" r:id="rId1"/>
  <headerFooter scaleWithDoc="0"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SŽDC 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Hana Hoserová</dc:creator>
  <cp:keywords/>
  <dc:description/>
  <cp:lastModifiedBy>Antalová Nikola</cp:lastModifiedBy>
  <cp:lastPrinted>2023-04-05T16:53:49Z</cp:lastPrinted>
  <dcterms:created xsi:type="dcterms:W3CDTF">2015-07-28T12:08:04Z</dcterms:created>
  <dcterms:modified xsi:type="dcterms:W3CDTF">2023-04-05T16:54:22Z</dcterms:modified>
  <cp:category/>
  <cp:version/>
  <cp:contentType/>
  <cp:contentStatus/>
</cp:coreProperties>
</file>